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tabRatio="854"/>
  </bookViews>
  <sheets>
    <sheet name="1-Здор" sheetId="1" r:id="rId1"/>
    <sheet name="2-Безоп" sheetId="2" r:id="rId2"/>
    <sheet name="3-Физра" sheetId="3" r:id="rId3"/>
    <sheet name="4-Соц" sheetId="4" r:id="rId4"/>
    <sheet name="5-Труд" sheetId="5" r:id="rId5"/>
    <sheet name="6-Позн" sheetId="6" r:id="rId6"/>
    <sheet name="7-Комм" sheetId="7" r:id="rId7"/>
    <sheet name="8-ЧтХудЛ" sheetId="8" r:id="rId8"/>
    <sheet name="9-ХудТв" sheetId="9" r:id="rId9"/>
    <sheet name="10-Муз" sheetId="10" r:id="rId10"/>
    <sheet name="Сводная нач года" sheetId="13" r:id="rId11"/>
    <sheet name="Сводная кон года" sheetId="14" r:id="rId12"/>
    <sheet name="Сводная (кач) нг" sheetId="12" r:id="rId13"/>
    <sheet name="Сводная (кач) кг" sheetId="15" r:id="rId14"/>
  </sheets>
  <calcPr calcId="125725"/>
</workbook>
</file>

<file path=xl/calcChain.xml><?xml version="1.0" encoding="utf-8"?>
<calcChain xmlns="http://schemas.openxmlformats.org/spreadsheetml/2006/main">
  <c r="AG26" i="15"/>
  <c r="AF26"/>
  <c r="AE26"/>
  <c r="AD26"/>
  <c r="AC26"/>
  <c r="AG22"/>
  <c r="AF22"/>
  <c r="AE22"/>
  <c r="AD22"/>
  <c r="AC22"/>
  <c r="AG18"/>
  <c r="AF18"/>
  <c r="AE18"/>
  <c r="AD18"/>
  <c r="AC18"/>
  <c r="AG13"/>
  <c r="AF13"/>
  <c r="AE13"/>
  <c r="AE27" s="1"/>
  <c r="AE28" s="1"/>
  <c r="AD13"/>
  <c r="AC13"/>
  <c r="AG10"/>
  <c r="AG27" s="1"/>
  <c r="AG28" s="1"/>
  <c r="AF10"/>
  <c r="AF27" s="1"/>
  <c r="AF28" s="1"/>
  <c r="AE10"/>
  <c r="AD10"/>
  <c r="AD27" s="1"/>
  <c r="AD28" s="1"/>
  <c r="AC10"/>
  <c r="AC27" s="1"/>
  <c r="AC28" s="1"/>
  <c r="AG5"/>
  <c r="AF5"/>
  <c r="AE5"/>
  <c r="AD5"/>
  <c r="AC5"/>
  <c r="AF5" i="12"/>
  <c r="AE5"/>
  <c r="AD5"/>
  <c r="AG26"/>
  <c r="AG22"/>
  <c r="AG18"/>
  <c r="AG13"/>
  <c r="AG10"/>
  <c r="AG27" s="1"/>
  <c r="AG28" s="1"/>
  <c r="AG5"/>
  <c r="AF26"/>
  <c r="AF22"/>
  <c r="AF18"/>
  <c r="AF13"/>
  <c r="AF10"/>
  <c r="AF27" s="1"/>
  <c r="AF28" s="1"/>
  <c r="AE26"/>
  <c r="AE22"/>
  <c r="AE18"/>
  <c r="AE13"/>
  <c r="AE10"/>
  <c r="AE27" s="1"/>
  <c r="AE28" s="1"/>
  <c r="AD27"/>
  <c r="AD26"/>
  <c r="AD22"/>
  <c r="AD18"/>
  <c r="AD13"/>
  <c r="AD10"/>
  <c r="AB10" i="15" l="1"/>
  <c r="AB13"/>
  <c r="AB18"/>
  <c r="AB22"/>
  <c r="AB26"/>
  <c r="AB27"/>
  <c r="AB28"/>
  <c r="AA10"/>
  <c r="AA13"/>
  <c r="AA18"/>
  <c r="AA22"/>
  <c r="AA26"/>
  <c r="AA27"/>
  <c r="AA28"/>
  <c r="Z10"/>
  <c r="Z13"/>
  <c r="Z18"/>
  <c r="Z22"/>
  <c r="Z26"/>
  <c r="Z27"/>
  <c r="Z28"/>
  <c r="Y10"/>
  <c r="Y13"/>
  <c r="Y18"/>
  <c r="Y22"/>
  <c r="Y26"/>
  <c r="Y27"/>
  <c r="Y28"/>
  <c r="X10"/>
  <c r="X13"/>
  <c r="X18"/>
  <c r="X22"/>
  <c r="X26"/>
  <c r="X27"/>
  <c r="X28"/>
  <c r="W10"/>
  <c r="W13"/>
  <c r="W18"/>
  <c r="W22"/>
  <c r="W26"/>
  <c r="W27"/>
  <c r="W28"/>
  <c r="V10"/>
  <c r="V13"/>
  <c r="V18"/>
  <c r="V22"/>
  <c r="V26"/>
  <c r="V27"/>
  <c r="V28"/>
  <c r="U10"/>
  <c r="U13"/>
  <c r="U18"/>
  <c r="U22"/>
  <c r="U26"/>
  <c r="U27"/>
  <c r="U28"/>
  <c r="T10"/>
  <c r="T13"/>
  <c r="T18"/>
  <c r="T22"/>
  <c r="T26"/>
  <c r="T27"/>
  <c r="T28"/>
  <c r="S10"/>
  <c r="S13"/>
  <c r="S18"/>
  <c r="S22"/>
  <c r="S26"/>
  <c r="S27"/>
  <c r="S28"/>
  <c r="R10"/>
  <c r="R13"/>
  <c r="R18"/>
  <c r="R22"/>
  <c r="R26"/>
  <c r="R27"/>
  <c r="R28"/>
  <c r="Q10"/>
  <c r="Q13"/>
  <c r="Q18"/>
  <c r="Q22"/>
  <c r="Q26"/>
  <c r="Q27"/>
  <c r="Q28"/>
  <c r="P10"/>
  <c r="P13"/>
  <c r="P18"/>
  <c r="P22"/>
  <c r="P26"/>
  <c r="P27"/>
  <c r="P28"/>
  <c r="O10"/>
  <c r="O13"/>
  <c r="O18"/>
  <c r="O22"/>
  <c r="O26"/>
  <c r="O27"/>
  <c r="O28"/>
  <c r="N10"/>
  <c r="N13"/>
  <c r="N18"/>
  <c r="N22"/>
  <c r="N26"/>
  <c r="N27"/>
  <c r="N28"/>
  <c r="M10"/>
  <c r="M13"/>
  <c r="M18"/>
  <c r="M22"/>
  <c r="M26"/>
  <c r="M27"/>
  <c r="M28"/>
  <c r="L10"/>
  <c r="L13"/>
  <c r="L18"/>
  <c r="L22"/>
  <c r="L26"/>
  <c r="L27"/>
  <c r="L28"/>
  <c r="K10"/>
  <c r="K13"/>
  <c r="K18"/>
  <c r="K22"/>
  <c r="K26"/>
  <c r="K27"/>
  <c r="K28"/>
  <c r="J10"/>
  <c r="J13"/>
  <c r="J18"/>
  <c r="J22"/>
  <c r="J26"/>
  <c r="J27"/>
  <c r="J28"/>
  <c r="I10"/>
  <c r="I13"/>
  <c r="I18"/>
  <c r="I22"/>
  <c r="I26"/>
  <c r="I27"/>
  <c r="I28"/>
  <c r="H10"/>
  <c r="H13"/>
  <c r="H18"/>
  <c r="H22"/>
  <c r="H26"/>
  <c r="H27"/>
  <c r="H28"/>
  <c r="G10"/>
  <c r="G13"/>
  <c r="G18"/>
  <c r="G22"/>
  <c r="G26"/>
  <c r="G27"/>
  <c r="G28"/>
  <c r="F10"/>
  <c r="F13"/>
  <c r="F18"/>
  <c r="F22"/>
  <c r="F26"/>
  <c r="F27"/>
  <c r="F28"/>
  <c r="E10"/>
  <c r="E13"/>
  <c r="E18"/>
  <c r="E22"/>
  <c r="E26"/>
  <c r="E27"/>
  <c r="E28"/>
  <c r="D10"/>
  <c r="D13"/>
  <c r="D18"/>
  <c r="D22"/>
  <c r="D26"/>
  <c r="D27"/>
  <c r="D28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E27" i="12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D27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D13"/>
  <c r="Q6" i="14"/>
  <c r="Q36" s="1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P6"/>
  <c r="P7"/>
  <c r="P8"/>
  <c r="P36" s="1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N6"/>
  <c r="N7"/>
  <c r="N8"/>
  <c r="N36" s="1"/>
  <c r="N37" s="1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M6"/>
  <c r="M36" s="1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L6"/>
  <c r="L7"/>
  <c r="L8"/>
  <c r="L36" s="1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J6"/>
  <c r="J7"/>
  <c r="J8"/>
  <c r="J36" s="1"/>
  <c r="J37" s="1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I6"/>
  <c r="I36" s="1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H6"/>
  <c r="H7"/>
  <c r="H8"/>
  <c r="H36" s="1"/>
  <c r="H37" s="1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E6"/>
  <c r="R6" s="1"/>
  <c r="E7"/>
  <c r="R7" s="1"/>
  <c r="E8"/>
  <c r="E9"/>
  <c r="E10"/>
  <c r="R10" s="1"/>
  <c r="E11"/>
  <c r="R11" s="1"/>
  <c r="E12"/>
  <c r="E13"/>
  <c r="E14"/>
  <c r="R14" s="1"/>
  <c r="E15"/>
  <c r="R15" s="1"/>
  <c r="E16"/>
  <c r="E17"/>
  <c r="E18"/>
  <c r="R18" s="1"/>
  <c r="E19"/>
  <c r="R19" s="1"/>
  <c r="E20"/>
  <c r="E21"/>
  <c r="E22"/>
  <c r="R22" s="1"/>
  <c r="E23"/>
  <c r="R23" s="1"/>
  <c r="E24"/>
  <c r="E25"/>
  <c r="E26"/>
  <c r="R26" s="1"/>
  <c r="E27"/>
  <c r="R27" s="1"/>
  <c r="E28"/>
  <c r="E29"/>
  <c r="E30"/>
  <c r="R30" s="1"/>
  <c r="E31"/>
  <c r="R31" s="1"/>
  <c r="E32"/>
  <c r="E33"/>
  <c r="E34"/>
  <c r="R34" s="1"/>
  <c r="E35"/>
  <c r="R35" s="1"/>
  <c r="D6"/>
  <c r="D7"/>
  <c r="D8"/>
  <c r="D36" s="1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O36"/>
  <c r="K36"/>
  <c r="G36"/>
  <c r="J6" i="1"/>
  <c r="D6" i="13"/>
  <c r="Q7"/>
  <c r="Q36" s="1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6"/>
  <c r="P7"/>
  <c r="P8"/>
  <c r="P9"/>
  <c r="P36" s="1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6"/>
  <c r="O36" s="1"/>
  <c r="N37" s="1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6"/>
  <c r="M7"/>
  <c r="M36" s="1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6"/>
  <c r="L7"/>
  <c r="L8"/>
  <c r="L9"/>
  <c r="L36" s="1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6"/>
  <c r="K36" s="1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6"/>
  <c r="I7"/>
  <c r="I36" s="1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6"/>
  <c r="H7"/>
  <c r="H8"/>
  <c r="H9"/>
  <c r="H36" s="1"/>
  <c r="H37" s="1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6"/>
  <c r="G36" s="1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6"/>
  <c r="E7"/>
  <c r="E36" s="1"/>
  <c r="E8"/>
  <c r="R8" s="1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R32" s="1"/>
  <c r="E33"/>
  <c r="E34"/>
  <c r="E35"/>
  <c r="E6"/>
  <c r="D7"/>
  <c r="D8"/>
  <c r="D9"/>
  <c r="R9" s="1"/>
  <c r="D10"/>
  <c r="D11"/>
  <c r="D12"/>
  <c r="D13"/>
  <c r="R13" s="1"/>
  <c r="D14"/>
  <c r="R14" s="1"/>
  <c r="D15"/>
  <c r="D16"/>
  <c r="D17"/>
  <c r="R17" s="1"/>
  <c r="D18"/>
  <c r="D19"/>
  <c r="D20"/>
  <c r="D21"/>
  <c r="R21" s="1"/>
  <c r="D22"/>
  <c r="R22" s="1"/>
  <c r="D23"/>
  <c r="D24"/>
  <c r="D25"/>
  <c r="R25" s="1"/>
  <c r="D26"/>
  <c r="R26" s="1"/>
  <c r="D27"/>
  <c r="D28"/>
  <c r="D29"/>
  <c r="R29" s="1"/>
  <c r="D30"/>
  <c r="D31"/>
  <c r="D32"/>
  <c r="D33"/>
  <c r="D34"/>
  <c r="D35"/>
  <c r="R33"/>
  <c r="V33" i="10"/>
  <c r="W33"/>
  <c r="V34"/>
  <c r="W34"/>
  <c r="V35"/>
  <c r="W35"/>
  <c r="V36"/>
  <c r="W36"/>
  <c r="R33" i="9"/>
  <c r="S33"/>
  <c r="R34"/>
  <c r="S34"/>
  <c r="R35"/>
  <c r="S35"/>
  <c r="R36"/>
  <c r="S36"/>
  <c r="J32" i="8"/>
  <c r="K32"/>
  <c r="J33"/>
  <c r="K33"/>
  <c r="J34"/>
  <c r="K34"/>
  <c r="J35"/>
  <c r="K35"/>
  <c r="V33" i="7"/>
  <c r="W33"/>
  <c r="V34"/>
  <c r="W34"/>
  <c r="V35"/>
  <c r="W35"/>
  <c r="V36"/>
  <c r="W36"/>
  <c r="V33" i="6"/>
  <c r="W33"/>
  <c r="V34"/>
  <c r="W34"/>
  <c r="V35"/>
  <c r="W35"/>
  <c r="V36"/>
  <c r="W36"/>
  <c r="J32" i="5"/>
  <c r="K32"/>
  <c r="J33"/>
  <c r="K33"/>
  <c r="J34"/>
  <c r="K34"/>
  <c r="J35"/>
  <c r="K35"/>
  <c r="L32" i="4"/>
  <c r="M32"/>
  <c r="L33"/>
  <c r="M33"/>
  <c r="L34"/>
  <c r="M34"/>
  <c r="L35"/>
  <c r="M35"/>
  <c r="L32" i="3"/>
  <c r="M32"/>
  <c r="L33"/>
  <c r="M33"/>
  <c r="L34"/>
  <c r="M34"/>
  <c r="L35"/>
  <c r="M35"/>
  <c r="J32" i="2"/>
  <c r="K32"/>
  <c r="J33"/>
  <c r="K33"/>
  <c r="J34"/>
  <c r="K34"/>
  <c r="J35"/>
  <c r="K35"/>
  <c r="J32" i="1"/>
  <c r="K32"/>
  <c r="J33"/>
  <c r="K33"/>
  <c r="J34"/>
  <c r="K34"/>
  <c r="J35"/>
  <c r="K35"/>
  <c r="C32" i="13"/>
  <c r="C33"/>
  <c r="C34"/>
  <c r="C35"/>
  <c r="C33" i="10"/>
  <c r="C34"/>
  <c r="C35"/>
  <c r="C36"/>
  <c r="C33" i="9"/>
  <c r="C34"/>
  <c r="C35"/>
  <c r="C36"/>
  <c r="C32" i="8"/>
  <c r="C33"/>
  <c r="C34"/>
  <c r="C35"/>
  <c r="C33" i="7"/>
  <c r="C34"/>
  <c r="C35"/>
  <c r="C36"/>
  <c r="C33" i="6"/>
  <c r="C34"/>
  <c r="C35"/>
  <c r="C36"/>
  <c r="C32" i="5"/>
  <c r="C33"/>
  <c r="C34"/>
  <c r="C35"/>
  <c r="C32" i="4"/>
  <c r="C33"/>
  <c r="C34"/>
  <c r="C35"/>
  <c r="C32" i="3"/>
  <c r="C33"/>
  <c r="C34"/>
  <c r="C35"/>
  <c r="C32" i="2"/>
  <c r="C33"/>
  <c r="C34"/>
  <c r="C35"/>
  <c r="R34" i="13"/>
  <c r="E28" i="12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D26"/>
  <c r="D28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D22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D18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D10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R10" i="13"/>
  <c r="R18"/>
  <c r="R20"/>
  <c r="R24"/>
  <c r="R30"/>
  <c r="N36"/>
  <c r="J36"/>
  <c r="D36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E37" i="10"/>
  <c r="F37"/>
  <c r="G37"/>
  <c r="H37"/>
  <c r="I37"/>
  <c r="J37"/>
  <c r="K37"/>
  <c r="L37"/>
  <c r="M37"/>
  <c r="N37"/>
  <c r="O37"/>
  <c r="P37"/>
  <c r="Q37"/>
  <c r="R37"/>
  <c r="S37"/>
  <c r="T37"/>
  <c r="U37"/>
  <c r="W37"/>
  <c r="D37"/>
  <c r="V8"/>
  <c r="W8"/>
  <c r="V9"/>
  <c r="V37"/>
  <c r="W9"/>
  <c r="V10"/>
  <c r="W10"/>
  <c r="V11"/>
  <c r="W11"/>
  <c r="V12"/>
  <c r="W12"/>
  <c r="V13"/>
  <c r="W13"/>
  <c r="V14"/>
  <c r="W14"/>
  <c r="V15"/>
  <c r="W15"/>
  <c r="V16"/>
  <c r="W16"/>
  <c r="V17"/>
  <c r="W17"/>
  <c r="V18"/>
  <c r="W18"/>
  <c r="V19"/>
  <c r="W19"/>
  <c r="V20"/>
  <c r="W20"/>
  <c r="V21"/>
  <c r="W21"/>
  <c r="V22"/>
  <c r="W22"/>
  <c r="V23"/>
  <c r="W23"/>
  <c r="V24"/>
  <c r="W24"/>
  <c r="V25"/>
  <c r="W25"/>
  <c r="V26"/>
  <c r="W26"/>
  <c r="V27"/>
  <c r="W27"/>
  <c r="V28"/>
  <c r="W28"/>
  <c r="V29"/>
  <c r="W29"/>
  <c r="V30"/>
  <c r="W30"/>
  <c r="V31"/>
  <c r="W31"/>
  <c r="V32"/>
  <c r="W32"/>
  <c r="W7"/>
  <c r="V7"/>
  <c r="E37" i="9"/>
  <c r="F37"/>
  <c r="G37"/>
  <c r="H37"/>
  <c r="I37"/>
  <c r="J37"/>
  <c r="K37"/>
  <c r="L37"/>
  <c r="M37"/>
  <c r="N37"/>
  <c r="O37"/>
  <c r="P37"/>
  <c r="Q37"/>
  <c r="D37"/>
  <c r="R8"/>
  <c r="R37"/>
  <c r="S8"/>
  <c r="S37"/>
  <c r="R9"/>
  <c r="S9"/>
  <c r="R10"/>
  <c r="S10"/>
  <c r="R11"/>
  <c r="S11"/>
  <c r="R12"/>
  <c r="S12"/>
  <c r="R13"/>
  <c r="S13"/>
  <c r="R14"/>
  <c r="S14"/>
  <c r="R15"/>
  <c r="S15"/>
  <c r="R16"/>
  <c r="S16"/>
  <c r="R17"/>
  <c r="S17"/>
  <c r="R18"/>
  <c r="S18"/>
  <c r="R19"/>
  <c r="S19"/>
  <c r="R20"/>
  <c r="S20"/>
  <c r="R21"/>
  <c r="S21"/>
  <c r="R22"/>
  <c r="S22"/>
  <c r="R23"/>
  <c r="S23"/>
  <c r="R24"/>
  <c r="S24"/>
  <c r="R25"/>
  <c r="S25"/>
  <c r="R26"/>
  <c r="S26"/>
  <c r="R27"/>
  <c r="S27"/>
  <c r="R28"/>
  <c r="S28"/>
  <c r="R29"/>
  <c r="S29"/>
  <c r="R30"/>
  <c r="S30"/>
  <c r="R31"/>
  <c r="S31"/>
  <c r="R32"/>
  <c r="S32"/>
  <c r="S7"/>
  <c r="R7"/>
  <c r="E36" i="8"/>
  <c r="F36"/>
  <c r="G36"/>
  <c r="H36"/>
  <c r="I36"/>
  <c r="K36"/>
  <c r="D36"/>
  <c r="J7"/>
  <c r="K7"/>
  <c r="J8"/>
  <c r="J36"/>
  <c r="K8"/>
  <c r="J9"/>
  <c r="K9"/>
  <c r="J10"/>
  <c r="K10"/>
  <c r="J11"/>
  <c r="K11"/>
  <c r="J12"/>
  <c r="K12"/>
  <c r="J13"/>
  <c r="K13"/>
  <c r="J14"/>
  <c r="K14"/>
  <c r="J15"/>
  <c r="K15"/>
  <c r="J16"/>
  <c r="K16"/>
  <c r="J17"/>
  <c r="K17"/>
  <c r="J18"/>
  <c r="K18"/>
  <c r="J19"/>
  <c r="K19"/>
  <c r="J20"/>
  <c r="K20"/>
  <c r="J21"/>
  <c r="K21"/>
  <c r="J22"/>
  <c r="K22"/>
  <c r="J23"/>
  <c r="K23"/>
  <c r="J24"/>
  <c r="K24"/>
  <c r="J25"/>
  <c r="K25"/>
  <c r="J26"/>
  <c r="K26"/>
  <c r="J27"/>
  <c r="K27"/>
  <c r="J28"/>
  <c r="K28"/>
  <c r="J29"/>
  <c r="K29"/>
  <c r="J30"/>
  <c r="K30"/>
  <c r="J31"/>
  <c r="K31"/>
  <c r="K6"/>
  <c r="J6"/>
  <c r="E37" i="7"/>
  <c r="F37"/>
  <c r="G37"/>
  <c r="H37"/>
  <c r="I37"/>
  <c r="J37"/>
  <c r="K37"/>
  <c r="L37"/>
  <c r="M37"/>
  <c r="N37"/>
  <c r="O37"/>
  <c r="P37"/>
  <c r="Q37"/>
  <c r="R37"/>
  <c r="S37"/>
  <c r="T37"/>
  <c r="U37"/>
  <c r="D37"/>
  <c r="V8"/>
  <c r="V37"/>
  <c r="W8"/>
  <c r="V9"/>
  <c r="W9"/>
  <c r="V10"/>
  <c r="W10"/>
  <c r="V11"/>
  <c r="W11"/>
  <c r="V12"/>
  <c r="W12"/>
  <c r="V13"/>
  <c r="W13"/>
  <c r="V14"/>
  <c r="W14"/>
  <c r="V15"/>
  <c r="W15"/>
  <c r="V16"/>
  <c r="W16"/>
  <c r="V17"/>
  <c r="W17"/>
  <c r="V18"/>
  <c r="W18"/>
  <c r="W37"/>
  <c r="V19"/>
  <c r="W19"/>
  <c r="V20"/>
  <c r="W20"/>
  <c r="V21"/>
  <c r="W21"/>
  <c r="V22"/>
  <c r="W22"/>
  <c r="V23"/>
  <c r="W23"/>
  <c r="V24"/>
  <c r="W24"/>
  <c r="V25"/>
  <c r="W25"/>
  <c r="V26"/>
  <c r="W26"/>
  <c r="V27"/>
  <c r="W27"/>
  <c r="V28"/>
  <c r="W28"/>
  <c r="V29"/>
  <c r="W29"/>
  <c r="V30"/>
  <c r="W30"/>
  <c r="V31"/>
  <c r="W31"/>
  <c r="V32"/>
  <c r="W32"/>
  <c r="W7"/>
  <c r="V7"/>
  <c r="E37" i="6"/>
  <c r="F37"/>
  <c r="G37"/>
  <c r="H37"/>
  <c r="I37"/>
  <c r="J37"/>
  <c r="K37"/>
  <c r="L37"/>
  <c r="M37"/>
  <c r="N37"/>
  <c r="O37"/>
  <c r="P37"/>
  <c r="Q37"/>
  <c r="R37"/>
  <c r="S37"/>
  <c r="T37"/>
  <c r="U37"/>
  <c r="W37"/>
  <c r="D37"/>
  <c r="V8"/>
  <c r="V37"/>
  <c r="W8"/>
  <c r="V9"/>
  <c r="W9"/>
  <c r="V10"/>
  <c r="W10"/>
  <c r="V11"/>
  <c r="W11"/>
  <c r="V12"/>
  <c r="W12"/>
  <c r="V13"/>
  <c r="W13"/>
  <c r="V14"/>
  <c r="W14"/>
  <c r="V15"/>
  <c r="W15"/>
  <c r="V16"/>
  <c r="W16"/>
  <c r="V17"/>
  <c r="W17"/>
  <c r="V18"/>
  <c r="W18"/>
  <c r="V19"/>
  <c r="W19"/>
  <c r="V20"/>
  <c r="W20"/>
  <c r="V21"/>
  <c r="W21"/>
  <c r="V22"/>
  <c r="W22"/>
  <c r="V23"/>
  <c r="W23"/>
  <c r="V24"/>
  <c r="W24"/>
  <c r="V25"/>
  <c r="W25"/>
  <c r="V26"/>
  <c r="W26"/>
  <c r="V27"/>
  <c r="W27"/>
  <c r="V28"/>
  <c r="W28"/>
  <c r="V29"/>
  <c r="W29"/>
  <c r="V30"/>
  <c r="W30"/>
  <c r="V31"/>
  <c r="W31"/>
  <c r="V32"/>
  <c r="W32"/>
  <c r="W7"/>
  <c r="V7"/>
  <c r="E36" i="5"/>
  <c r="F36"/>
  <c r="G36"/>
  <c r="H36"/>
  <c r="I36"/>
  <c r="K36"/>
  <c r="D36"/>
  <c r="J7"/>
  <c r="J36"/>
  <c r="K7"/>
  <c r="J8"/>
  <c r="K8"/>
  <c r="J9"/>
  <c r="K9"/>
  <c r="J10"/>
  <c r="K10"/>
  <c r="J11"/>
  <c r="K11"/>
  <c r="J12"/>
  <c r="K12"/>
  <c r="J13"/>
  <c r="K13"/>
  <c r="J14"/>
  <c r="K14"/>
  <c r="J15"/>
  <c r="K15"/>
  <c r="J16"/>
  <c r="K16"/>
  <c r="J17"/>
  <c r="K17"/>
  <c r="J18"/>
  <c r="K18"/>
  <c r="J19"/>
  <c r="K19"/>
  <c r="J20"/>
  <c r="K20"/>
  <c r="J21"/>
  <c r="K21"/>
  <c r="J22"/>
  <c r="K22"/>
  <c r="J23"/>
  <c r="K23"/>
  <c r="J24"/>
  <c r="K24"/>
  <c r="J25"/>
  <c r="K25"/>
  <c r="J26"/>
  <c r="K26"/>
  <c r="J27"/>
  <c r="K27"/>
  <c r="J28"/>
  <c r="K28"/>
  <c r="J29"/>
  <c r="K29"/>
  <c r="J30"/>
  <c r="K30"/>
  <c r="J31"/>
  <c r="K31"/>
  <c r="K6"/>
  <c r="J6"/>
  <c r="E36" i="4"/>
  <c r="F36"/>
  <c r="G36"/>
  <c r="H36"/>
  <c r="I36"/>
  <c r="J36"/>
  <c r="K36"/>
  <c r="D36"/>
  <c r="L7"/>
  <c r="L36"/>
  <c r="M7"/>
  <c r="M36"/>
  <c r="L8"/>
  <c r="M8"/>
  <c r="L9"/>
  <c r="M9"/>
  <c r="L10"/>
  <c r="M10"/>
  <c r="L11"/>
  <c r="M11"/>
  <c r="L12"/>
  <c r="M12"/>
  <c r="L13"/>
  <c r="M13"/>
  <c r="L14"/>
  <c r="M14"/>
  <c r="L15"/>
  <c r="M15"/>
  <c r="L16"/>
  <c r="M16"/>
  <c r="L17"/>
  <c r="M17"/>
  <c r="L18"/>
  <c r="M18"/>
  <c r="L19"/>
  <c r="M19"/>
  <c r="L20"/>
  <c r="M20"/>
  <c r="L21"/>
  <c r="M21"/>
  <c r="L22"/>
  <c r="M22"/>
  <c r="L23"/>
  <c r="M23"/>
  <c r="L24"/>
  <c r="M24"/>
  <c r="L25"/>
  <c r="M25"/>
  <c r="L26"/>
  <c r="M26"/>
  <c r="L27"/>
  <c r="M27"/>
  <c r="L28"/>
  <c r="M28"/>
  <c r="L29"/>
  <c r="M29"/>
  <c r="L30"/>
  <c r="M30"/>
  <c r="L31"/>
  <c r="M31"/>
  <c r="M6"/>
  <c r="L6"/>
  <c r="E36" i="3"/>
  <c r="F36"/>
  <c r="G36"/>
  <c r="H36"/>
  <c r="I36"/>
  <c r="J36"/>
  <c r="K36"/>
  <c r="D36"/>
  <c r="L7"/>
  <c r="L36"/>
  <c r="M7"/>
  <c r="L8"/>
  <c r="M8"/>
  <c r="M36"/>
  <c r="L9"/>
  <c r="M9"/>
  <c r="L10"/>
  <c r="M10"/>
  <c r="L11"/>
  <c r="M11"/>
  <c r="L12"/>
  <c r="M12"/>
  <c r="L13"/>
  <c r="M13"/>
  <c r="L14"/>
  <c r="M14"/>
  <c r="L15"/>
  <c r="M15"/>
  <c r="L16"/>
  <c r="M16"/>
  <c r="L17"/>
  <c r="M17"/>
  <c r="L18"/>
  <c r="M18"/>
  <c r="L19"/>
  <c r="M19"/>
  <c r="L20"/>
  <c r="M20"/>
  <c r="L21"/>
  <c r="M21"/>
  <c r="L22"/>
  <c r="M22"/>
  <c r="L23"/>
  <c r="M23"/>
  <c r="L24"/>
  <c r="M24"/>
  <c r="L25"/>
  <c r="M25"/>
  <c r="L26"/>
  <c r="M26"/>
  <c r="L27"/>
  <c r="M27"/>
  <c r="L28"/>
  <c r="M28"/>
  <c r="L29"/>
  <c r="M29"/>
  <c r="L30"/>
  <c r="M30"/>
  <c r="L31"/>
  <c r="M31"/>
  <c r="M6"/>
  <c r="L6"/>
  <c r="C8" i="10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7"/>
  <c r="C8" i="9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7"/>
  <c r="C7" i="8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6"/>
  <c r="C8" i="7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7"/>
  <c r="C8" i="6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7"/>
  <c r="C7" i="5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6"/>
  <c r="C7" i="4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6"/>
  <c r="C7" i="3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6"/>
  <c r="E36" i="2"/>
  <c r="F36"/>
  <c r="G36"/>
  <c r="H36"/>
  <c r="I36"/>
  <c r="D36"/>
  <c r="J7"/>
  <c r="K7"/>
  <c r="J8"/>
  <c r="K8"/>
  <c r="J9"/>
  <c r="K9"/>
  <c r="J10"/>
  <c r="K10"/>
  <c r="J11"/>
  <c r="K11"/>
  <c r="J12"/>
  <c r="K12"/>
  <c r="J13"/>
  <c r="K13"/>
  <c r="J14"/>
  <c r="K14"/>
  <c r="J15"/>
  <c r="K15"/>
  <c r="J16"/>
  <c r="K16"/>
  <c r="J17"/>
  <c r="K17"/>
  <c r="J18"/>
  <c r="K18"/>
  <c r="J19"/>
  <c r="K19"/>
  <c r="J20"/>
  <c r="K20"/>
  <c r="J21"/>
  <c r="K21"/>
  <c r="J22"/>
  <c r="K22"/>
  <c r="J23"/>
  <c r="K23"/>
  <c r="J24"/>
  <c r="K24"/>
  <c r="J25"/>
  <c r="K25"/>
  <c r="J26"/>
  <c r="K26"/>
  <c r="J27"/>
  <c r="K27"/>
  <c r="J28"/>
  <c r="K28"/>
  <c r="J29"/>
  <c r="K29"/>
  <c r="J30"/>
  <c r="K30"/>
  <c r="J31"/>
  <c r="K31"/>
  <c r="K6"/>
  <c r="J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6"/>
  <c r="D36" i="1"/>
  <c r="E36"/>
  <c r="F36"/>
  <c r="G36"/>
  <c r="H36"/>
  <c r="I36"/>
  <c r="J7"/>
  <c r="K7"/>
  <c r="J8"/>
  <c r="K8"/>
  <c r="J9"/>
  <c r="K9"/>
  <c r="J10"/>
  <c r="K10"/>
  <c r="J11"/>
  <c r="K11"/>
  <c r="J12"/>
  <c r="K12"/>
  <c r="J13"/>
  <c r="K13"/>
  <c r="J14"/>
  <c r="K14"/>
  <c r="J15"/>
  <c r="K15"/>
  <c r="J16"/>
  <c r="K16"/>
  <c r="J17"/>
  <c r="K17"/>
  <c r="J18"/>
  <c r="K18"/>
  <c r="J19"/>
  <c r="K19"/>
  <c r="J20"/>
  <c r="K20"/>
  <c r="J21"/>
  <c r="K21"/>
  <c r="J22"/>
  <c r="K22"/>
  <c r="J23"/>
  <c r="K23"/>
  <c r="J24"/>
  <c r="K24"/>
  <c r="J25"/>
  <c r="K25"/>
  <c r="J26"/>
  <c r="K26"/>
  <c r="J27"/>
  <c r="K27"/>
  <c r="J28"/>
  <c r="K28"/>
  <c r="J29"/>
  <c r="K29"/>
  <c r="J30"/>
  <c r="K30"/>
  <c r="J31"/>
  <c r="K31"/>
  <c r="K6"/>
  <c r="J36" i="2"/>
  <c r="K36"/>
  <c r="J36" i="1"/>
  <c r="K36"/>
  <c r="J37" i="13" l="1"/>
  <c r="F36" i="14"/>
  <c r="F37" s="1"/>
  <c r="F36" i="13"/>
  <c r="F37" s="1"/>
  <c r="D37"/>
  <c r="R28"/>
  <c r="R16"/>
  <c r="R12"/>
  <c r="R35"/>
  <c r="R31"/>
  <c r="R27"/>
  <c r="R23"/>
  <c r="R19"/>
  <c r="R15"/>
  <c r="R11"/>
  <c r="R32" i="14"/>
  <c r="R28"/>
  <c r="R24"/>
  <c r="R20"/>
  <c r="R16"/>
  <c r="R12"/>
  <c r="R8"/>
  <c r="R6" i="13"/>
  <c r="R33" i="14"/>
  <c r="R29"/>
  <c r="R25"/>
  <c r="R21"/>
  <c r="R17"/>
  <c r="R13"/>
  <c r="R9"/>
  <c r="R7" i="13"/>
  <c r="E36" i="14"/>
  <c r="D37" s="1"/>
  <c r="R36" l="1"/>
  <c r="R36" i="13"/>
</calcChain>
</file>

<file path=xl/sharedStrings.xml><?xml version="1.0" encoding="utf-8"?>
<sst xmlns="http://schemas.openxmlformats.org/spreadsheetml/2006/main" count="348" uniqueCount="127">
  <si>
    <t>№</t>
  </si>
  <si>
    <t>Приучен к опрятности, замечает и устраняет непорядок в одежде</t>
  </si>
  <si>
    <t>Владеет простейшими навыками поведения во время еды, умывания</t>
  </si>
  <si>
    <t>Имеет элементарные, представления, о том, что такое здоровый человек, что помогает нам быть здоровыми</t>
  </si>
  <si>
    <t>Итоговый показатель по каждому ребенку (среднее значение)</t>
  </si>
  <si>
    <t>Итого</t>
  </si>
  <si>
    <t>нач года</t>
  </si>
  <si>
    <t>кон года</t>
  </si>
  <si>
    <t>Соблюдает элементарные правила безопасности в детском саду</t>
  </si>
  <si>
    <t>Соблюдает элементарные правила взаимодействия с растениями и животными</t>
  </si>
  <si>
    <t>Имеет элементарные представления п Правилах поведения на дороге, с чужими людьми</t>
  </si>
  <si>
    <t>Умеет ходить и бегать (на носках, обычным шагом, на месте с высоким подниманием бедра), сохраняя равновесие, в разных направлениях по указанию взрослого</t>
  </si>
  <si>
    <t>Может ползать на четвереньках, лазать по лесенке-стремянке, гимн стенке произвольным способом</t>
  </si>
  <si>
    <t>Энергично отталкивается в прыжках на двух ногах, прыгает в дину с места</t>
  </si>
  <si>
    <t>Катает мяч в заданном направлении, бросает мяч в верх, отбивает об пол 2-3 раза подряд, метает предметы в даль (в цель) правой и левой руками</t>
  </si>
  <si>
    <t>Принимает на себя роль, объединяет несколько игровых действий в единую сюжетную линию</t>
  </si>
  <si>
    <t>Разыгрывает самостоятельно и по просьбе взрослого отрывки из знакомых сказок</t>
  </si>
  <si>
    <t>Имитирует мимику, движения, интонацию героев литературных произведений</t>
  </si>
  <si>
    <t>Способен придерживаться игровых правил в дидактических играх</t>
  </si>
  <si>
    <t xml:space="preserve">Самостоятельно умывается, ест одевается и раздеваться в определенной последовательности </t>
  </si>
  <si>
    <t xml:space="preserve">Может назвать хорошо знакомые профессии, выполняет индивидуальные трудовые   поручения </t>
  </si>
  <si>
    <t>Осваивает (соблюдает) безопасные способы обращения со знакомыми предметами ближайшего окружения</t>
  </si>
  <si>
    <t>Конструктивная деятельность</t>
  </si>
  <si>
    <t>Знает, правильно использует детали строительного материала</t>
  </si>
  <si>
    <t>Изменяет постройки, надстраивая или заменяя одни детали другими</t>
  </si>
  <si>
    <t>Формирование целостной картины мира</t>
  </si>
  <si>
    <t>Ориентируется в помещении детского сада, правильно называет свой город</t>
  </si>
  <si>
    <t>Знает и называет некоторые растения и животные, их детенышей</t>
  </si>
  <si>
    <t>Формирование элементарных математических представлений</t>
  </si>
  <si>
    <t>Умеет группировать предметы по цвету, размеру, форме</t>
  </si>
  <si>
    <t>Понимает конкретный смысл слов больше, меньше, столько же, выполняет действие по указанию</t>
  </si>
  <si>
    <t>Различает и называет круг, квадрат, треугольник, находи в предметах</t>
  </si>
  <si>
    <t>Понимает конкретный смысл слов вверху, внизу, впереди, сзади, слева, справа,  выполняет действие по указанию</t>
  </si>
  <si>
    <t>Понимает смысл слов утро, ночь, день</t>
  </si>
  <si>
    <t>нач</t>
  </si>
  <si>
    <t>кон</t>
  </si>
  <si>
    <t>ЗКР</t>
  </si>
  <si>
    <t>Правильно произносит гласные, твердые, мягкие звуки (м,б,п,т,д,н,г,ч,ф,в,л,с,ц), правильное речевое дыхание, выделяет первый звук в слове</t>
  </si>
  <si>
    <t>Понимает, употребляет слова -антонимы, слова обозначающие действие, качество и свойство предметов и явлений</t>
  </si>
  <si>
    <t>Умеет образовывать новые слова по аналогии со знакомыми словами</t>
  </si>
  <si>
    <t>Словарь</t>
  </si>
  <si>
    <t>Пользуется системой окончаний для согласования слов в роде, числе, падеже</t>
  </si>
  <si>
    <t>Рассказывает по содержанию сюжетной картинке</t>
  </si>
  <si>
    <t>Может повторить образец описания игрушки</t>
  </si>
  <si>
    <t>Различают формы обращения к ребенку, к взрослому (ты, вы)</t>
  </si>
  <si>
    <t>Используют основные формы речевого этикета (приветствие, благодарность, просьба)</t>
  </si>
  <si>
    <t>Отвечает на вопросы, используя простые распрост-
раненные предложения</t>
  </si>
  <si>
    <t>Грамматически правильная речь</t>
  </si>
  <si>
    <t>Может назвать любимую сказку, прочитать наизусть понравившееся стихотворение, считалку</t>
  </si>
  <si>
    <t>Рассматривает иллюстрированные издания детских книг, проявляет интерес к ним</t>
  </si>
  <si>
    <t xml:space="preserve">Драматизирует (инсценирует) небольшие сказки (отрывки из сказок) </t>
  </si>
  <si>
    <t>сентябрь</t>
  </si>
  <si>
    <t>май</t>
  </si>
  <si>
    <t>Рисование</t>
  </si>
  <si>
    <t>Лепка</t>
  </si>
  <si>
    <t>Аппликация</t>
  </si>
  <si>
    <t>сент</t>
  </si>
  <si>
    <t>Ритмично наносит штрихи, пятна, линии (длинные, короткие, волнистые), круги, правильно держит карандаш, кисть</t>
  </si>
  <si>
    <t>Изображает предметы путем создания отчетливых форм, подбора цвета, аккуратно закрашивает</t>
  </si>
  <si>
    <t>Передает несложный сюжет, объединяя их в рисунке несколькими предметами</t>
  </si>
  <si>
    <t>Создает образы разных предметов и игрушек, использует все усвоенные приемы лепки</t>
  </si>
  <si>
    <t>Аккуратно наклеивает изображение предметов, состоящие из нескольких частей</t>
  </si>
  <si>
    <t>Составляет узоры из  растительных форм и геометрических фигур</t>
  </si>
  <si>
    <t>Украшает силуэт элементами росписи народно–приклад-
ного искусства растительных форм и геометрических фигур</t>
  </si>
  <si>
    <t>Слушает музыку до конца, запоминает и узнает знакомые произведения</t>
  </si>
  <si>
    <t>Различает танец, марш</t>
  </si>
  <si>
    <t>Замечает изменения в звучании (тихо-громко)</t>
  </si>
  <si>
    <t>Слушание</t>
  </si>
  <si>
    <t xml:space="preserve">Проявляет первоначальные суждения о настроении музыки </t>
  </si>
  <si>
    <t>Пение</t>
  </si>
  <si>
    <t>Выполняет движения, отвечающие характеру музыки</t>
  </si>
  <si>
    <t>Музыкально –ритмические движения</t>
  </si>
  <si>
    <t>Различает и называет металлофон, барабан, колокольчик</t>
  </si>
  <si>
    <t>Музык инструменты</t>
  </si>
  <si>
    <t>Выполняет движения в соответствии с музыкой и со словами</t>
  </si>
  <si>
    <t>Музыкальная игра</t>
  </si>
  <si>
    <t>Выполняет танцевальные движения (притопы, пружинка, движение парами по кругу, кружение по одному и в парах)</t>
  </si>
  <si>
    <t>Подпевает взрослому, естественным голосом, без выкриков, вместе с другими начинает и заканчивает пение</t>
  </si>
  <si>
    <t>Физ-ое  развитие</t>
  </si>
  <si>
    <t>Здоровье</t>
  </si>
  <si>
    <t>ФИЗО</t>
  </si>
  <si>
    <t>Речевое развитие</t>
  </si>
  <si>
    <t>Чтение худ. литера-туры</t>
  </si>
  <si>
    <t>Соц-ком развитие</t>
  </si>
  <si>
    <t>Социа-лизация</t>
  </si>
  <si>
    <t>Труд</t>
  </si>
  <si>
    <t>Форм
целост
картины мира</t>
  </si>
  <si>
    <t>ФЭМП</t>
  </si>
  <si>
    <t>Познавательное развитие</t>
  </si>
  <si>
    <t>Музыка</t>
  </si>
  <si>
    <t>Художественно-эстетическое развитие</t>
  </si>
  <si>
    <t>Комму-никация</t>
  </si>
  <si>
    <t>Безопас-ность</t>
  </si>
  <si>
    <t>Конст-руиро-вание</t>
  </si>
  <si>
    <t>Рисова-ние</t>
  </si>
  <si>
    <t>Аппли-кация</t>
  </si>
  <si>
    <t>Итого по областям</t>
  </si>
  <si>
    <t>Итого по направлениям</t>
  </si>
  <si>
    <t>Сводная таблица (интегративные качества)</t>
  </si>
  <si>
    <t>Физическое развитие</t>
  </si>
  <si>
    <t>Проявляет интерес, активность к совместным играм и физическим упражнениям</t>
  </si>
  <si>
    <t>Имеет элементарные представления  о ценности здоровья и пользе соблюдения личной гигиены</t>
  </si>
  <si>
    <t>Проявляет интерес к закаливающим мероприятиям</t>
  </si>
  <si>
    <t>Итого по области</t>
  </si>
  <si>
    <t>Умеет посредством речи налаживать контакты, взаимодействовать со сверстниками, со взрослыми</t>
  </si>
  <si>
    <t>Социально –коммуникативное  развитие</t>
  </si>
  <si>
    <t>Проявляет доброжелательность, доброту по отношению к окружающим, сопереживает литературным персонажам</t>
  </si>
  <si>
    <t>Адекватно реагирует на предложения и замечания взрослого</t>
  </si>
  <si>
    <t>Имеет правильный опыт оценки хороших и плохих поступков</t>
  </si>
  <si>
    <t>Имеет первичное представление о себе: знает свое имя, фамилию, возраст, пол</t>
  </si>
  <si>
    <t>Проявляет интерес и использует разные способы обследования, включая простейшие опыты</t>
  </si>
  <si>
    <t>Проявляет эмоциональную отзывчивость на доступные возрасту, музыкальные, художественные  произведения (литературы, искусство)</t>
  </si>
  <si>
    <t>Испытывает положительные эмоции, проявляет интерес</t>
  </si>
  <si>
    <t>% от max значения</t>
  </si>
  <si>
    <t>Сводная таблица на начало года (образовательные области)</t>
  </si>
  <si>
    <t>Сводная таблица на конец года (образовательные области)</t>
  </si>
  <si>
    <t>Раздел "ЗДОРОВЬЕ"</t>
  </si>
  <si>
    <t>Раздел  "БЕЗОПАСНОСТЬ"</t>
  </si>
  <si>
    <t>раздел  "ФИЗИЧЕСКАЯ КУЛЬТУРА"</t>
  </si>
  <si>
    <t>Раздел  "СОЦИАЛИЗАЦИЯ"</t>
  </si>
  <si>
    <t>Раздел "ТРУД"</t>
  </si>
  <si>
    <t>Раздел   "ПОЗНАНИЕ"</t>
  </si>
  <si>
    <t>Раздел  "КОММУНИКАЦИЯ"</t>
  </si>
  <si>
    <t>Раздел  "ЧТЕНИЕ ХУДОЖЕСТВЕННОЙ ЛИТЕРАТУРЫ"</t>
  </si>
  <si>
    <t>Раздел "ХУДОЖЕСТВЕННОЕ ТВОРЧЕСТВО"</t>
  </si>
  <si>
    <t>Раздел  "МУЗЫКА"</t>
  </si>
  <si>
    <t>Ф., имя ребенка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</si>
</sst>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vertical="center" wrapText="1"/>
    </xf>
    <xf numFmtId="0" fontId="6" fillId="0" borderId="1" xfId="0" applyFont="1" applyBorder="1"/>
    <xf numFmtId="0" fontId="6" fillId="0" borderId="0" xfId="0" applyFont="1"/>
    <xf numFmtId="0" fontId="8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0" fillId="0" borderId="3" xfId="0" applyBorder="1"/>
    <xf numFmtId="0" fontId="0" fillId="2" borderId="3" xfId="0" applyFill="1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1">
    <cellStyle name="Обычный" xfId="0" builtinId="0"/>
  </cellStyles>
  <dxfs count="1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W36"/>
  <sheetViews>
    <sheetView showGridLines="0" tabSelected="1" zoomScale="85" zoomScaleNormal="85" workbookViewId="0">
      <selection activeCell="C4" sqref="C4:C5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9" width="15.5703125" style="2" customWidth="1"/>
    <col min="10" max="11" width="15.5703125" style="5" customWidth="1"/>
    <col min="12" max="16384" width="9.140625" style="2"/>
  </cols>
  <sheetData>
    <row r="1" spans="2:23" ht="6.75" customHeight="1">
      <c r="J1" s="2"/>
      <c r="K1" s="2"/>
      <c r="L1" s="5"/>
      <c r="M1" s="5"/>
      <c r="V1" s="5"/>
      <c r="W1" s="5"/>
    </row>
    <row r="2" spans="2:23">
      <c r="B2" s="25" t="s">
        <v>116</v>
      </c>
      <c r="C2" s="25"/>
      <c r="J2" s="2"/>
      <c r="K2" s="2"/>
      <c r="L2" s="5"/>
      <c r="M2" s="5"/>
      <c r="V2" s="5"/>
      <c r="W2" s="5"/>
    </row>
    <row r="3" spans="2:23" ht="6.75" customHeight="1">
      <c r="B3" s="3"/>
      <c r="J3" s="2"/>
      <c r="K3" s="2"/>
      <c r="L3" s="5"/>
      <c r="M3" s="5"/>
      <c r="V3" s="5"/>
      <c r="W3" s="5"/>
    </row>
    <row r="4" spans="2:23" ht="76.5" customHeight="1">
      <c r="B4" s="26" t="s">
        <v>0</v>
      </c>
      <c r="C4" s="26" t="s">
        <v>126</v>
      </c>
      <c r="D4" s="26" t="s">
        <v>1</v>
      </c>
      <c r="E4" s="26"/>
      <c r="F4" s="26" t="s">
        <v>2</v>
      </c>
      <c r="G4" s="26"/>
      <c r="H4" s="26" t="s">
        <v>3</v>
      </c>
      <c r="I4" s="26"/>
      <c r="J4" s="26" t="s">
        <v>4</v>
      </c>
      <c r="K4" s="26"/>
    </row>
    <row r="5" spans="2:23">
      <c r="B5" s="26"/>
      <c r="C5" s="26"/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</row>
    <row r="6" spans="2:23">
      <c r="B6" s="6">
        <v>1</v>
      </c>
      <c r="C6" s="1"/>
      <c r="D6" s="1"/>
      <c r="E6" s="1"/>
      <c r="F6" s="1"/>
      <c r="G6" s="1"/>
      <c r="H6" s="1"/>
      <c r="I6" s="1"/>
      <c r="J6" s="12" t="str">
        <f>IFERROR(AVERAGE(D6,F6,H6),"-")</f>
        <v>-</v>
      </c>
      <c r="K6" s="12" t="str">
        <f>IFERROR(AVERAGE(E6,G6,I6),"-")</f>
        <v>-</v>
      </c>
    </row>
    <row r="7" spans="2:23">
      <c r="B7" s="6">
        <v>2</v>
      </c>
      <c r="C7" s="1"/>
      <c r="D7" s="1"/>
      <c r="E7" s="1"/>
      <c r="F7" s="1"/>
      <c r="G7" s="1"/>
      <c r="H7" s="1"/>
      <c r="I7" s="1"/>
      <c r="J7" s="12" t="str">
        <f t="shared" ref="J7:J31" si="0">IFERROR(AVERAGE(D7,F7,H7),"-")</f>
        <v>-</v>
      </c>
      <c r="K7" s="12" t="str">
        <f t="shared" ref="K7:K31" si="1">IFERROR(AVERAGE(E7,G7,I7),"-")</f>
        <v>-</v>
      </c>
    </row>
    <row r="8" spans="2:23">
      <c r="B8" s="6">
        <v>3</v>
      </c>
      <c r="C8" s="1"/>
      <c r="D8" s="1"/>
      <c r="E8" s="1"/>
      <c r="F8" s="1"/>
      <c r="G8" s="1"/>
      <c r="H8" s="1"/>
      <c r="I8" s="1"/>
      <c r="J8" s="12" t="str">
        <f t="shared" si="0"/>
        <v>-</v>
      </c>
      <c r="K8" s="12" t="str">
        <f t="shared" si="1"/>
        <v>-</v>
      </c>
    </row>
    <row r="9" spans="2:23">
      <c r="B9" s="6">
        <v>4</v>
      </c>
      <c r="C9" s="1"/>
      <c r="D9" s="1"/>
      <c r="E9" s="1"/>
      <c r="F9" s="1"/>
      <c r="G9" s="1"/>
      <c r="H9" s="1"/>
      <c r="I9" s="1"/>
      <c r="J9" s="12" t="str">
        <f t="shared" si="0"/>
        <v>-</v>
      </c>
      <c r="K9" s="12" t="str">
        <f t="shared" si="1"/>
        <v>-</v>
      </c>
    </row>
    <row r="10" spans="2:23">
      <c r="B10" s="6">
        <v>5</v>
      </c>
      <c r="C10" s="1"/>
      <c r="D10" s="1"/>
      <c r="E10" s="1"/>
      <c r="F10" s="1"/>
      <c r="G10" s="1"/>
      <c r="H10" s="1"/>
      <c r="I10" s="1"/>
      <c r="J10" s="12" t="str">
        <f t="shared" si="0"/>
        <v>-</v>
      </c>
      <c r="K10" s="12" t="str">
        <f t="shared" si="1"/>
        <v>-</v>
      </c>
    </row>
    <row r="11" spans="2:23">
      <c r="B11" s="6">
        <v>6</v>
      </c>
      <c r="C11" s="1"/>
      <c r="D11" s="1"/>
      <c r="E11" s="1"/>
      <c r="F11" s="1"/>
      <c r="G11" s="1"/>
      <c r="H11" s="1"/>
      <c r="I11" s="1"/>
      <c r="J11" s="12" t="str">
        <f t="shared" si="0"/>
        <v>-</v>
      </c>
      <c r="K11" s="12" t="str">
        <f t="shared" si="1"/>
        <v>-</v>
      </c>
    </row>
    <row r="12" spans="2:23">
      <c r="B12" s="6">
        <v>7</v>
      </c>
      <c r="C12" s="1"/>
      <c r="D12" s="1"/>
      <c r="E12" s="1"/>
      <c r="F12" s="1"/>
      <c r="G12" s="1"/>
      <c r="H12" s="1"/>
      <c r="I12" s="1"/>
      <c r="J12" s="12" t="str">
        <f t="shared" si="0"/>
        <v>-</v>
      </c>
      <c r="K12" s="12" t="str">
        <f t="shared" si="1"/>
        <v>-</v>
      </c>
    </row>
    <row r="13" spans="2:23">
      <c r="B13" s="6">
        <v>8</v>
      </c>
      <c r="C13" s="1"/>
      <c r="D13" s="1"/>
      <c r="E13" s="1"/>
      <c r="F13" s="1"/>
      <c r="G13" s="1"/>
      <c r="H13" s="1"/>
      <c r="I13" s="1"/>
      <c r="J13" s="12" t="str">
        <f t="shared" si="0"/>
        <v>-</v>
      </c>
      <c r="K13" s="12" t="str">
        <f t="shared" si="1"/>
        <v>-</v>
      </c>
    </row>
    <row r="14" spans="2:23">
      <c r="B14" s="6">
        <v>9</v>
      </c>
      <c r="C14" s="1"/>
      <c r="D14" s="1"/>
      <c r="E14" s="1"/>
      <c r="F14" s="1"/>
      <c r="G14" s="1"/>
      <c r="H14" s="1"/>
      <c r="I14" s="1"/>
      <c r="J14" s="12" t="str">
        <f t="shared" si="0"/>
        <v>-</v>
      </c>
      <c r="K14" s="12" t="str">
        <f t="shared" si="1"/>
        <v>-</v>
      </c>
    </row>
    <row r="15" spans="2:23">
      <c r="B15" s="6">
        <v>10</v>
      </c>
      <c r="C15" s="1"/>
      <c r="D15" s="1"/>
      <c r="E15" s="1"/>
      <c r="F15" s="1"/>
      <c r="G15" s="1"/>
      <c r="H15" s="1"/>
      <c r="I15" s="1"/>
      <c r="J15" s="12" t="str">
        <f t="shared" si="0"/>
        <v>-</v>
      </c>
      <c r="K15" s="12" t="str">
        <f t="shared" si="1"/>
        <v>-</v>
      </c>
    </row>
    <row r="16" spans="2:23">
      <c r="B16" s="6">
        <v>11</v>
      </c>
      <c r="C16" s="1"/>
      <c r="D16" s="1"/>
      <c r="E16" s="1"/>
      <c r="F16" s="1"/>
      <c r="G16" s="1"/>
      <c r="H16" s="1"/>
      <c r="I16" s="1"/>
      <c r="J16" s="12" t="str">
        <f t="shared" si="0"/>
        <v>-</v>
      </c>
      <c r="K16" s="12" t="str">
        <f t="shared" si="1"/>
        <v>-</v>
      </c>
    </row>
    <row r="17" spans="2:11">
      <c r="B17" s="6">
        <v>12</v>
      </c>
      <c r="C17" s="1"/>
      <c r="D17" s="1"/>
      <c r="E17" s="1"/>
      <c r="F17" s="1"/>
      <c r="G17" s="1"/>
      <c r="H17" s="1"/>
      <c r="I17" s="1"/>
      <c r="J17" s="12" t="str">
        <f t="shared" si="0"/>
        <v>-</v>
      </c>
      <c r="K17" s="12" t="str">
        <f t="shared" si="1"/>
        <v>-</v>
      </c>
    </row>
    <row r="18" spans="2:11">
      <c r="B18" s="6">
        <v>13</v>
      </c>
      <c r="C18" s="1"/>
      <c r="D18" s="1"/>
      <c r="E18" s="1"/>
      <c r="F18" s="1"/>
      <c r="G18" s="1"/>
      <c r="H18" s="1"/>
      <c r="I18" s="1"/>
      <c r="J18" s="12" t="str">
        <f t="shared" si="0"/>
        <v>-</v>
      </c>
      <c r="K18" s="12" t="str">
        <f t="shared" si="1"/>
        <v>-</v>
      </c>
    </row>
    <row r="19" spans="2:11">
      <c r="B19" s="6">
        <v>14</v>
      </c>
      <c r="C19" s="1"/>
      <c r="D19" s="1"/>
      <c r="E19" s="1"/>
      <c r="F19" s="1"/>
      <c r="G19" s="1"/>
      <c r="H19" s="1"/>
      <c r="I19" s="1"/>
      <c r="J19" s="12" t="str">
        <f t="shared" si="0"/>
        <v>-</v>
      </c>
      <c r="K19" s="12" t="str">
        <f t="shared" si="1"/>
        <v>-</v>
      </c>
    </row>
    <row r="20" spans="2:11">
      <c r="B20" s="6">
        <v>15</v>
      </c>
      <c r="C20" s="1"/>
      <c r="D20" s="1"/>
      <c r="E20" s="1"/>
      <c r="F20" s="1"/>
      <c r="G20" s="1"/>
      <c r="H20" s="1"/>
      <c r="I20" s="1"/>
      <c r="J20" s="12" t="str">
        <f t="shared" si="0"/>
        <v>-</v>
      </c>
      <c r="K20" s="12" t="str">
        <f t="shared" si="1"/>
        <v>-</v>
      </c>
    </row>
    <row r="21" spans="2:11">
      <c r="B21" s="6">
        <v>16</v>
      </c>
      <c r="C21" s="1"/>
      <c r="D21" s="1"/>
      <c r="E21" s="1"/>
      <c r="F21" s="1"/>
      <c r="G21" s="1"/>
      <c r="H21" s="1"/>
      <c r="I21" s="1"/>
      <c r="J21" s="12" t="str">
        <f t="shared" si="0"/>
        <v>-</v>
      </c>
      <c r="K21" s="12" t="str">
        <f t="shared" si="1"/>
        <v>-</v>
      </c>
    </row>
    <row r="22" spans="2:11">
      <c r="B22" s="6">
        <v>17</v>
      </c>
      <c r="C22" s="1"/>
      <c r="D22" s="1"/>
      <c r="E22" s="1"/>
      <c r="F22" s="1"/>
      <c r="G22" s="1"/>
      <c r="H22" s="1"/>
      <c r="I22" s="1"/>
      <c r="J22" s="12" t="str">
        <f t="shared" si="0"/>
        <v>-</v>
      </c>
      <c r="K22" s="12" t="str">
        <f t="shared" si="1"/>
        <v>-</v>
      </c>
    </row>
    <row r="23" spans="2:11">
      <c r="B23" s="6">
        <v>18</v>
      </c>
      <c r="C23" s="1"/>
      <c r="D23" s="1"/>
      <c r="E23" s="1"/>
      <c r="F23" s="1"/>
      <c r="G23" s="1"/>
      <c r="H23" s="1"/>
      <c r="I23" s="1"/>
      <c r="J23" s="12" t="str">
        <f t="shared" si="0"/>
        <v>-</v>
      </c>
      <c r="K23" s="12" t="str">
        <f t="shared" si="1"/>
        <v>-</v>
      </c>
    </row>
    <row r="24" spans="2:11">
      <c r="B24" s="6">
        <v>19</v>
      </c>
      <c r="C24" s="1"/>
      <c r="D24" s="1"/>
      <c r="E24" s="1"/>
      <c r="F24" s="1"/>
      <c r="G24" s="1"/>
      <c r="H24" s="1"/>
      <c r="I24" s="1"/>
      <c r="J24" s="12" t="str">
        <f t="shared" si="0"/>
        <v>-</v>
      </c>
      <c r="K24" s="12" t="str">
        <f t="shared" si="1"/>
        <v>-</v>
      </c>
    </row>
    <row r="25" spans="2:11">
      <c r="B25" s="6">
        <v>20</v>
      </c>
      <c r="C25" s="1"/>
      <c r="D25" s="1"/>
      <c r="E25" s="1"/>
      <c r="F25" s="1"/>
      <c r="G25" s="1"/>
      <c r="H25" s="1"/>
      <c r="I25" s="1"/>
      <c r="J25" s="12" t="str">
        <f t="shared" si="0"/>
        <v>-</v>
      </c>
      <c r="K25" s="12" t="str">
        <f t="shared" si="1"/>
        <v>-</v>
      </c>
    </row>
    <row r="26" spans="2:11">
      <c r="B26" s="6">
        <v>21</v>
      </c>
      <c r="C26" s="1"/>
      <c r="D26" s="1"/>
      <c r="E26" s="1"/>
      <c r="F26" s="1"/>
      <c r="G26" s="1"/>
      <c r="H26" s="1"/>
      <c r="I26" s="1"/>
      <c r="J26" s="12" t="str">
        <f t="shared" si="0"/>
        <v>-</v>
      </c>
      <c r="K26" s="12" t="str">
        <f t="shared" si="1"/>
        <v>-</v>
      </c>
    </row>
    <row r="27" spans="2:11">
      <c r="B27" s="6">
        <v>22</v>
      </c>
      <c r="C27" s="1"/>
      <c r="D27" s="1"/>
      <c r="E27" s="1"/>
      <c r="F27" s="1"/>
      <c r="G27" s="1"/>
      <c r="H27" s="1"/>
      <c r="I27" s="1"/>
      <c r="J27" s="12" t="str">
        <f t="shared" si="0"/>
        <v>-</v>
      </c>
      <c r="K27" s="12" t="str">
        <f t="shared" si="1"/>
        <v>-</v>
      </c>
    </row>
    <row r="28" spans="2:11">
      <c r="B28" s="6">
        <v>23</v>
      </c>
      <c r="C28" s="1"/>
      <c r="D28" s="1"/>
      <c r="E28" s="1"/>
      <c r="F28" s="1"/>
      <c r="G28" s="1"/>
      <c r="H28" s="1"/>
      <c r="I28" s="1"/>
      <c r="J28" s="12" t="str">
        <f t="shared" si="0"/>
        <v>-</v>
      </c>
      <c r="K28" s="12" t="str">
        <f t="shared" si="1"/>
        <v>-</v>
      </c>
    </row>
    <row r="29" spans="2:11">
      <c r="B29" s="6">
        <v>24</v>
      </c>
      <c r="C29" s="1"/>
      <c r="D29" s="1"/>
      <c r="E29" s="1"/>
      <c r="F29" s="1"/>
      <c r="G29" s="1"/>
      <c r="H29" s="1"/>
      <c r="I29" s="1"/>
      <c r="J29" s="12" t="str">
        <f t="shared" si="0"/>
        <v>-</v>
      </c>
      <c r="K29" s="12" t="str">
        <f t="shared" si="1"/>
        <v>-</v>
      </c>
    </row>
    <row r="30" spans="2:11">
      <c r="B30" s="6">
        <v>25</v>
      </c>
      <c r="C30" s="1"/>
      <c r="D30" s="1"/>
      <c r="E30" s="1"/>
      <c r="F30" s="1"/>
      <c r="G30" s="1"/>
      <c r="H30" s="1"/>
      <c r="I30" s="1"/>
      <c r="J30" s="12" t="str">
        <f t="shared" si="0"/>
        <v>-</v>
      </c>
      <c r="K30" s="12" t="str">
        <f t="shared" si="1"/>
        <v>-</v>
      </c>
    </row>
    <row r="31" spans="2:11">
      <c r="B31" s="6">
        <v>26</v>
      </c>
      <c r="C31" s="1"/>
      <c r="D31" s="1"/>
      <c r="E31" s="1"/>
      <c r="F31" s="1"/>
      <c r="G31" s="1"/>
      <c r="H31" s="1"/>
      <c r="I31" s="1"/>
      <c r="J31" s="12" t="str">
        <f t="shared" si="0"/>
        <v>-</v>
      </c>
      <c r="K31" s="12" t="str">
        <f t="shared" si="1"/>
        <v>-</v>
      </c>
    </row>
    <row r="32" spans="2:11">
      <c r="B32" s="6">
        <v>27</v>
      </c>
      <c r="C32" s="1"/>
      <c r="D32" s="1"/>
      <c r="E32" s="1"/>
      <c r="F32" s="1"/>
      <c r="G32" s="1"/>
      <c r="H32" s="1"/>
      <c r="I32" s="1"/>
      <c r="J32" s="12" t="str">
        <f t="shared" ref="J32:J35" si="2">IFERROR(AVERAGE(D32,F32,H32),"-")</f>
        <v>-</v>
      </c>
      <c r="K32" s="12" t="str">
        <f t="shared" ref="K32:K35" si="3">IFERROR(AVERAGE(E32,G32,I32),"-")</f>
        <v>-</v>
      </c>
    </row>
    <row r="33" spans="2:11">
      <c r="B33" s="6">
        <v>28</v>
      </c>
      <c r="C33" s="1"/>
      <c r="D33" s="1"/>
      <c r="E33" s="1"/>
      <c r="F33" s="1"/>
      <c r="G33" s="1"/>
      <c r="H33" s="1"/>
      <c r="I33" s="1"/>
      <c r="J33" s="12" t="str">
        <f t="shared" si="2"/>
        <v>-</v>
      </c>
      <c r="K33" s="12" t="str">
        <f t="shared" si="3"/>
        <v>-</v>
      </c>
    </row>
    <row r="34" spans="2:11">
      <c r="B34" s="6">
        <v>29</v>
      </c>
      <c r="C34" s="1"/>
      <c r="D34" s="1"/>
      <c r="E34" s="1"/>
      <c r="F34" s="1"/>
      <c r="G34" s="1"/>
      <c r="H34" s="1"/>
      <c r="I34" s="1"/>
      <c r="J34" s="12" t="str">
        <f t="shared" si="2"/>
        <v>-</v>
      </c>
      <c r="K34" s="12" t="str">
        <f t="shared" si="3"/>
        <v>-</v>
      </c>
    </row>
    <row r="35" spans="2:11">
      <c r="B35" s="6">
        <v>30</v>
      </c>
      <c r="C35" s="1"/>
      <c r="D35" s="1"/>
      <c r="E35" s="1"/>
      <c r="F35" s="1"/>
      <c r="G35" s="1"/>
      <c r="H35" s="1"/>
      <c r="I35" s="1"/>
      <c r="J35" s="12" t="str">
        <f t="shared" si="2"/>
        <v>-</v>
      </c>
      <c r="K35" s="12" t="str">
        <f t="shared" si="3"/>
        <v>-</v>
      </c>
    </row>
    <row r="36" spans="2:11" s="5" customFormat="1" ht="15" customHeight="1">
      <c r="B36" s="6"/>
      <c r="C36" s="6" t="s">
        <v>5</v>
      </c>
      <c r="D36" s="12" t="str">
        <f t="shared" ref="D36:I36" si="4">IFERROR(AVERAGE(D6:D35),"-")</f>
        <v>-</v>
      </c>
      <c r="E36" s="12" t="str">
        <f t="shared" si="4"/>
        <v>-</v>
      </c>
      <c r="F36" s="12" t="str">
        <f t="shared" si="4"/>
        <v>-</v>
      </c>
      <c r="G36" s="12" t="str">
        <f t="shared" si="4"/>
        <v>-</v>
      </c>
      <c r="H36" s="12" t="str">
        <f t="shared" si="4"/>
        <v>-</v>
      </c>
      <c r="I36" s="12" t="str">
        <f t="shared" si="4"/>
        <v>-</v>
      </c>
      <c r="J36" s="12" t="str">
        <f>IFERROR(AVERAGE(J6:J35),"-")</f>
        <v>-</v>
      </c>
      <c r="K36" s="12" t="str">
        <f>IFERROR(AVERAGE(K6:K35),"-")</f>
        <v>-</v>
      </c>
    </row>
  </sheetData>
  <mergeCells count="7">
    <mergeCell ref="B2:C2"/>
    <mergeCell ref="J4:K4"/>
    <mergeCell ref="B4:B5"/>
    <mergeCell ref="C4:C5"/>
    <mergeCell ref="D4:E4"/>
    <mergeCell ref="F4:G4"/>
    <mergeCell ref="H4:I4"/>
  </mergeCells>
  <conditionalFormatting sqref="D6:I35">
    <cfRule type="expression" dxfId="11" priority="1">
      <formula>OR(AND(D6="",$C6&lt;&gt;""),AND(D6&lt;&gt;"",$C6=""))</formula>
    </cfRule>
  </conditionalFormatting>
  <pageMargins left="0.7" right="0.7" top="0.75" bottom="0.75" header="0.3" footer="0.3"/>
  <pageSetup paperSize="9" scale="76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1:W37"/>
  <sheetViews>
    <sheetView showGridLines="0" zoomScale="85" zoomScaleNormal="85" workbookViewId="0">
      <selection activeCell="C5" sqref="C5:C6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5" width="8.28515625" style="2" customWidth="1"/>
    <col min="6" max="7" width="7.7109375" style="2" customWidth="1"/>
    <col min="8" max="9" width="8.140625" style="2" customWidth="1"/>
    <col min="10" max="11" width="9.7109375" style="2" customWidth="1"/>
    <col min="12" max="13" width="11.28515625" style="5" customWidth="1"/>
    <col min="14" max="15" width="7.85546875" style="2" customWidth="1"/>
    <col min="16" max="17" width="11.7109375" style="2" customWidth="1"/>
    <col min="18" max="19" width="8.5703125" style="2" customWidth="1"/>
    <col min="20" max="21" width="8" style="2" customWidth="1"/>
    <col min="22" max="23" width="8.7109375" style="5" customWidth="1"/>
    <col min="24" max="16384" width="9.140625" style="2"/>
  </cols>
  <sheetData>
    <row r="1" spans="2:23" ht="6.75" customHeight="1"/>
    <row r="2" spans="2:23">
      <c r="B2" s="3" t="s">
        <v>125</v>
      </c>
    </row>
    <row r="3" spans="2:23" ht="6.75" customHeight="1">
      <c r="B3" s="3"/>
    </row>
    <row r="4" spans="2:23" s="8" customFormat="1" ht="33.75" customHeight="1">
      <c r="B4" s="7"/>
      <c r="D4" s="38" t="s">
        <v>67</v>
      </c>
      <c r="E4" s="39"/>
      <c r="F4" s="39"/>
      <c r="G4" s="39"/>
      <c r="H4" s="39"/>
      <c r="I4" s="40"/>
      <c r="J4" s="41" t="s">
        <v>69</v>
      </c>
      <c r="K4" s="41"/>
      <c r="L4" s="41"/>
      <c r="M4" s="41"/>
      <c r="N4" s="41" t="s">
        <v>71</v>
      </c>
      <c r="O4" s="41"/>
      <c r="P4" s="41"/>
      <c r="Q4" s="41"/>
      <c r="R4" s="41" t="s">
        <v>73</v>
      </c>
      <c r="S4" s="41"/>
      <c r="T4" s="41" t="s">
        <v>75</v>
      </c>
      <c r="U4" s="41"/>
      <c r="V4" s="9"/>
      <c r="W4" s="9"/>
    </row>
    <row r="5" spans="2:23" ht="132" customHeight="1">
      <c r="B5" s="26" t="s">
        <v>0</v>
      </c>
      <c r="C5" s="26" t="s">
        <v>126</v>
      </c>
      <c r="D5" s="26" t="s">
        <v>64</v>
      </c>
      <c r="E5" s="26"/>
      <c r="F5" s="26" t="s">
        <v>65</v>
      </c>
      <c r="G5" s="26"/>
      <c r="H5" s="26" t="s">
        <v>66</v>
      </c>
      <c r="I5" s="26"/>
      <c r="J5" s="27" t="s">
        <v>68</v>
      </c>
      <c r="K5" s="28"/>
      <c r="L5" s="26" t="s">
        <v>77</v>
      </c>
      <c r="M5" s="26"/>
      <c r="N5" s="26" t="s">
        <v>70</v>
      </c>
      <c r="O5" s="26"/>
      <c r="P5" s="26" t="s">
        <v>76</v>
      </c>
      <c r="Q5" s="26"/>
      <c r="R5" s="26" t="s">
        <v>72</v>
      </c>
      <c r="S5" s="26"/>
      <c r="T5" s="27" t="s">
        <v>74</v>
      </c>
      <c r="U5" s="28"/>
      <c r="V5" s="26" t="s">
        <v>4</v>
      </c>
      <c r="W5" s="26"/>
    </row>
    <row r="6" spans="2:23">
      <c r="B6" s="26"/>
      <c r="C6" s="26"/>
      <c r="D6" s="4" t="s">
        <v>56</v>
      </c>
      <c r="E6" s="4" t="s">
        <v>52</v>
      </c>
      <c r="F6" s="4" t="s">
        <v>56</v>
      </c>
      <c r="G6" s="4" t="s">
        <v>52</v>
      </c>
      <c r="H6" s="4" t="s">
        <v>56</v>
      </c>
      <c r="I6" s="4" t="s">
        <v>52</v>
      </c>
      <c r="J6" s="4" t="s">
        <v>56</v>
      </c>
      <c r="K6" s="4" t="s">
        <v>52</v>
      </c>
      <c r="L6" s="4" t="s">
        <v>56</v>
      </c>
      <c r="M6" s="4" t="s">
        <v>52</v>
      </c>
      <c r="N6" s="4" t="s">
        <v>56</v>
      </c>
      <c r="O6" s="4" t="s">
        <v>52</v>
      </c>
      <c r="P6" s="4" t="s">
        <v>56</v>
      </c>
      <c r="Q6" s="4" t="s">
        <v>52</v>
      </c>
      <c r="R6" s="4" t="s">
        <v>56</v>
      </c>
      <c r="S6" s="4" t="s">
        <v>52</v>
      </c>
      <c r="T6" s="4" t="s">
        <v>56</v>
      </c>
      <c r="U6" s="4" t="s">
        <v>52</v>
      </c>
      <c r="V6" s="4" t="s">
        <v>56</v>
      </c>
      <c r="W6" s="4" t="s">
        <v>52</v>
      </c>
    </row>
    <row r="7" spans="2:23">
      <c r="B7" s="6">
        <v>1</v>
      </c>
      <c r="C7" s="11" t="str">
        <f>IF('1-Здор'!C6=0,"",'1-Здор'!C6)</f>
        <v/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2" t="str">
        <f>IFERROR(AVERAGE(P7,R7,T7,H7,J7,L7,N7,D7,F7),"-")</f>
        <v>-</v>
      </c>
      <c r="W7" s="12" t="str">
        <f>IFERROR(AVERAGE(Q7,S7,U7,I7,K7,M7,O7,E7,G7),"-")</f>
        <v>-</v>
      </c>
    </row>
    <row r="8" spans="2:23">
      <c r="B8" s="6">
        <v>2</v>
      </c>
      <c r="C8" s="11" t="str">
        <f>IF('1-Здор'!C7=0,"",'1-Здор'!C7)</f>
        <v/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2" t="str">
        <f t="shared" ref="V8:V32" si="0">IFERROR(AVERAGE(P8,R8,T8,H8,J8,L8,N8,D8,F8),"-")</f>
        <v>-</v>
      </c>
      <c r="W8" s="12" t="str">
        <f t="shared" ref="W8:W32" si="1">IFERROR(AVERAGE(Q8,S8,U8,I8,K8,M8,O8,E8,G8),"-")</f>
        <v>-</v>
      </c>
    </row>
    <row r="9" spans="2:23">
      <c r="B9" s="6">
        <v>3</v>
      </c>
      <c r="C9" s="11" t="str">
        <f>IF('1-Здор'!C8=0,"",'1-Здор'!C8)</f>
        <v/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2" t="str">
        <f t="shared" si="0"/>
        <v>-</v>
      </c>
      <c r="W9" s="12" t="str">
        <f t="shared" si="1"/>
        <v>-</v>
      </c>
    </row>
    <row r="10" spans="2:23">
      <c r="B10" s="6">
        <v>4</v>
      </c>
      <c r="C10" s="11" t="str">
        <f>IF('1-Здор'!C9=0,"",'1-Здор'!C9)</f>
        <v/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2" t="str">
        <f t="shared" si="0"/>
        <v>-</v>
      </c>
      <c r="W10" s="12" t="str">
        <f t="shared" si="1"/>
        <v>-</v>
      </c>
    </row>
    <row r="11" spans="2:23">
      <c r="B11" s="6">
        <v>5</v>
      </c>
      <c r="C11" s="11" t="str">
        <f>IF('1-Здор'!C10=0,"",'1-Здор'!C10)</f>
        <v/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2" t="str">
        <f t="shared" si="0"/>
        <v>-</v>
      </c>
      <c r="W11" s="12" t="str">
        <f t="shared" si="1"/>
        <v>-</v>
      </c>
    </row>
    <row r="12" spans="2:23">
      <c r="B12" s="6">
        <v>6</v>
      </c>
      <c r="C12" s="11" t="str">
        <f>IF('1-Здор'!C11=0,"",'1-Здор'!C11)</f>
        <v/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2" t="str">
        <f t="shared" si="0"/>
        <v>-</v>
      </c>
      <c r="W12" s="12" t="str">
        <f t="shared" si="1"/>
        <v>-</v>
      </c>
    </row>
    <row r="13" spans="2:23">
      <c r="B13" s="6">
        <v>7</v>
      </c>
      <c r="C13" s="11" t="str">
        <f>IF('1-Здор'!C12=0,"",'1-Здор'!C12)</f>
        <v/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2" t="str">
        <f t="shared" si="0"/>
        <v>-</v>
      </c>
      <c r="W13" s="12" t="str">
        <f t="shared" si="1"/>
        <v>-</v>
      </c>
    </row>
    <row r="14" spans="2:23">
      <c r="B14" s="6">
        <v>8</v>
      </c>
      <c r="C14" s="11" t="str">
        <f>IF('1-Здор'!C13=0,"",'1-Здор'!C13)</f>
        <v/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2" t="str">
        <f t="shared" si="0"/>
        <v>-</v>
      </c>
      <c r="W14" s="12" t="str">
        <f t="shared" si="1"/>
        <v>-</v>
      </c>
    </row>
    <row r="15" spans="2:23">
      <c r="B15" s="6">
        <v>9</v>
      </c>
      <c r="C15" s="11" t="str">
        <f>IF('1-Здор'!C14=0,"",'1-Здор'!C14)</f>
        <v/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2" t="str">
        <f t="shared" si="0"/>
        <v>-</v>
      </c>
      <c r="W15" s="12" t="str">
        <f t="shared" si="1"/>
        <v>-</v>
      </c>
    </row>
    <row r="16" spans="2:23">
      <c r="B16" s="6">
        <v>10</v>
      </c>
      <c r="C16" s="11" t="str">
        <f>IF('1-Здор'!C15=0,"",'1-Здор'!C15)</f>
        <v/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2" t="str">
        <f t="shared" si="0"/>
        <v>-</v>
      </c>
      <c r="W16" s="12" t="str">
        <f t="shared" si="1"/>
        <v>-</v>
      </c>
    </row>
    <row r="17" spans="2:23">
      <c r="B17" s="6">
        <v>11</v>
      </c>
      <c r="C17" s="11" t="str">
        <f>IF('1-Здор'!C16=0,"",'1-Здор'!C16)</f>
        <v/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2" t="str">
        <f t="shared" si="0"/>
        <v>-</v>
      </c>
      <c r="W17" s="12" t="str">
        <f t="shared" si="1"/>
        <v>-</v>
      </c>
    </row>
    <row r="18" spans="2:23">
      <c r="B18" s="6">
        <v>12</v>
      </c>
      <c r="C18" s="11" t="str">
        <f>IF('1-Здор'!C17=0,"",'1-Здор'!C17)</f>
        <v/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2" t="str">
        <f t="shared" si="0"/>
        <v>-</v>
      </c>
      <c r="W18" s="12" t="str">
        <f t="shared" si="1"/>
        <v>-</v>
      </c>
    </row>
    <row r="19" spans="2:23">
      <c r="B19" s="6">
        <v>13</v>
      </c>
      <c r="C19" s="11" t="str">
        <f>IF('1-Здор'!C18=0,"",'1-Здор'!C18)</f>
        <v/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2" t="str">
        <f t="shared" si="0"/>
        <v>-</v>
      </c>
      <c r="W19" s="12" t="str">
        <f t="shared" si="1"/>
        <v>-</v>
      </c>
    </row>
    <row r="20" spans="2:23">
      <c r="B20" s="6">
        <v>14</v>
      </c>
      <c r="C20" s="11" t="str">
        <f>IF('1-Здор'!C19=0,"",'1-Здор'!C19)</f>
        <v/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2" t="str">
        <f t="shared" si="0"/>
        <v>-</v>
      </c>
      <c r="W20" s="12" t="str">
        <f t="shared" si="1"/>
        <v>-</v>
      </c>
    </row>
    <row r="21" spans="2:23">
      <c r="B21" s="6">
        <v>15</v>
      </c>
      <c r="C21" s="11" t="str">
        <f>IF('1-Здор'!C20=0,"",'1-Здор'!C20)</f>
        <v/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2" t="str">
        <f t="shared" si="0"/>
        <v>-</v>
      </c>
      <c r="W21" s="12" t="str">
        <f t="shared" si="1"/>
        <v>-</v>
      </c>
    </row>
    <row r="22" spans="2:23">
      <c r="B22" s="6">
        <v>16</v>
      </c>
      <c r="C22" s="11" t="str">
        <f>IF('1-Здор'!C21=0,"",'1-Здор'!C21)</f>
        <v/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2" t="str">
        <f t="shared" si="0"/>
        <v>-</v>
      </c>
      <c r="W22" s="12" t="str">
        <f t="shared" si="1"/>
        <v>-</v>
      </c>
    </row>
    <row r="23" spans="2:23">
      <c r="B23" s="6">
        <v>17</v>
      </c>
      <c r="C23" s="11" t="str">
        <f>IF('1-Здор'!C22=0,"",'1-Здор'!C22)</f>
        <v/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2" t="str">
        <f t="shared" si="0"/>
        <v>-</v>
      </c>
      <c r="W23" s="12" t="str">
        <f t="shared" si="1"/>
        <v>-</v>
      </c>
    </row>
    <row r="24" spans="2:23">
      <c r="B24" s="6">
        <v>18</v>
      </c>
      <c r="C24" s="11" t="str">
        <f>IF('1-Здор'!C23=0,"",'1-Здор'!C23)</f>
        <v/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2" t="str">
        <f t="shared" si="0"/>
        <v>-</v>
      </c>
      <c r="W24" s="12" t="str">
        <f t="shared" si="1"/>
        <v>-</v>
      </c>
    </row>
    <row r="25" spans="2:23">
      <c r="B25" s="6">
        <v>19</v>
      </c>
      <c r="C25" s="11" t="str">
        <f>IF('1-Здор'!C24=0,"",'1-Здор'!C24)</f>
        <v/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2" t="str">
        <f t="shared" si="0"/>
        <v>-</v>
      </c>
      <c r="W25" s="12" t="str">
        <f t="shared" si="1"/>
        <v>-</v>
      </c>
    </row>
    <row r="26" spans="2:23">
      <c r="B26" s="6">
        <v>20</v>
      </c>
      <c r="C26" s="11" t="str">
        <f>IF('1-Здор'!C25=0,"",'1-Здор'!C25)</f>
        <v/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2" t="str">
        <f t="shared" si="0"/>
        <v>-</v>
      </c>
      <c r="W26" s="12" t="str">
        <f t="shared" si="1"/>
        <v>-</v>
      </c>
    </row>
    <row r="27" spans="2:23">
      <c r="B27" s="6">
        <v>21</v>
      </c>
      <c r="C27" s="11" t="str">
        <f>IF('1-Здор'!C26=0,"",'1-Здор'!C26)</f>
        <v/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2" t="str">
        <f t="shared" si="0"/>
        <v>-</v>
      </c>
      <c r="W27" s="12" t="str">
        <f t="shared" si="1"/>
        <v>-</v>
      </c>
    </row>
    <row r="28" spans="2:23">
      <c r="B28" s="6">
        <v>22</v>
      </c>
      <c r="C28" s="11" t="str">
        <f>IF('1-Здор'!C27=0,"",'1-Здор'!C27)</f>
        <v/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2" t="str">
        <f t="shared" si="0"/>
        <v>-</v>
      </c>
      <c r="W28" s="12" t="str">
        <f t="shared" si="1"/>
        <v>-</v>
      </c>
    </row>
    <row r="29" spans="2:23">
      <c r="B29" s="6">
        <v>23</v>
      </c>
      <c r="C29" s="11" t="str">
        <f>IF('1-Здор'!C28=0,"",'1-Здор'!C28)</f>
        <v/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2" t="str">
        <f t="shared" si="0"/>
        <v>-</v>
      </c>
      <c r="W29" s="12" t="str">
        <f t="shared" si="1"/>
        <v>-</v>
      </c>
    </row>
    <row r="30" spans="2:23">
      <c r="B30" s="6">
        <v>24</v>
      </c>
      <c r="C30" s="11" t="str">
        <f>IF('1-Здор'!C29=0,"",'1-Здор'!C29)</f>
        <v/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2" t="str">
        <f t="shared" si="0"/>
        <v>-</v>
      </c>
      <c r="W30" s="12" t="str">
        <f t="shared" si="1"/>
        <v>-</v>
      </c>
    </row>
    <row r="31" spans="2:23">
      <c r="B31" s="6">
        <v>25</v>
      </c>
      <c r="C31" s="11" t="str">
        <f>IF('1-Здор'!C30=0,"",'1-Здор'!C30)</f>
        <v/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2" t="str">
        <f t="shared" si="0"/>
        <v>-</v>
      </c>
      <c r="W31" s="12" t="str">
        <f t="shared" si="1"/>
        <v>-</v>
      </c>
    </row>
    <row r="32" spans="2:23">
      <c r="B32" s="6">
        <v>26</v>
      </c>
      <c r="C32" s="11" t="str">
        <f>IF('1-Здор'!C31=0,"",'1-Здор'!C31)</f>
        <v/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2" t="str">
        <f t="shared" si="0"/>
        <v>-</v>
      </c>
      <c r="W32" s="12" t="str">
        <f t="shared" si="1"/>
        <v>-</v>
      </c>
    </row>
    <row r="33" spans="2:23">
      <c r="B33" s="6">
        <v>27</v>
      </c>
      <c r="C33" s="11" t="str">
        <f>IF('1-Здор'!C32=0,"",'1-Здор'!C32)</f>
        <v/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2" t="str">
        <f t="shared" ref="V33:V36" si="2">IFERROR(AVERAGE(P33,R33,T33,H33,J33,L33,N33,D33,F33),"-")</f>
        <v>-</v>
      </c>
      <c r="W33" s="12" t="str">
        <f t="shared" ref="W33:W36" si="3">IFERROR(AVERAGE(Q33,S33,U33,I33,K33,M33,O33,E33,G33),"-")</f>
        <v>-</v>
      </c>
    </row>
    <row r="34" spans="2:23">
      <c r="B34" s="6">
        <v>28</v>
      </c>
      <c r="C34" s="11" t="str">
        <f>IF('1-Здор'!C33=0,"",'1-Здор'!C33)</f>
        <v/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2" t="str">
        <f t="shared" si="2"/>
        <v>-</v>
      </c>
      <c r="W34" s="12" t="str">
        <f t="shared" si="3"/>
        <v>-</v>
      </c>
    </row>
    <row r="35" spans="2:23">
      <c r="B35" s="6">
        <v>29</v>
      </c>
      <c r="C35" s="11" t="str">
        <f>IF('1-Здор'!C34=0,"",'1-Здор'!C34)</f>
        <v/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2" t="str">
        <f t="shared" si="2"/>
        <v>-</v>
      </c>
      <c r="W35" s="12" t="str">
        <f t="shared" si="3"/>
        <v>-</v>
      </c>
    </row>
    <row r="36" spans="2:23">
      <c r="B36" s="6">
        <v>30</v>
      </c>
      <c r="C36" s="11" t="str">
        <f>IF('1-Здор'!C35=0,"",'1-Здор'!C35)</f>
        <v/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2" t="str">
        <f t="shared" si="2"/>
        <v>-</v>
      </c>
      <c r="W36" s="12" t="str">
        <f t="shared" si="3"/>
        <v>-</v>
      </c>
    </row>
    <row r="37" spans="2:23" s="5" customFormat="1" ht="15" customHeight="1">
      <c r="B37" s="6"/>
      <c r="C37" s="6" t="s">
        <v>5</v>
      </c>
      <c r="D37" s="12" t="str">
        <f>IFERROR(AVERAGE(D7:D36),"-")</f>
        <v>-</v>
      </c>
      <c r="E37" s="12" t="str">
        <f t="shared" ref="E37:W37" si="4">IFERROR(AVERAGE(E7:E36),"-")</f>
        <v>-</v>
      </c>
      <c r="F37" s="12" t="str">
        <f t="shared" si="4"/>
        <v>-</v>
      </c>
      <c r="G37" s="12" t="str">
        <f t="shared" si="4"/>
        <v>-</v>
      </c>
      <c r="H37" s="12" t="str">
        <f t="shared" si="4"/>
        <v>-</v>
      </c>
      <c r="I37" s="12" t="str">
        <f t="shared" si="4"/>
        <v>-</v>
      </c>
      <c r="J37" s="12" t="str">
        <f t="shared" si="4"/>
        <v>-</v>
      </c>
      <c r="K37" s="12" t="str">
        <f t="shared" si="4"/>
        <v>-</v>
      </c>
      <c r="L37" s="12" t="str">
        <f t="shared" si="4"/>
        <v>-</v>
      </c>
      <c r="M37" s="12" t="str">
        <f t="shared" si="4"/>
        <v>-</v>
      </c>
      <c r="N37" s="12" t="str">
        <f t="shared" si="4"/>
        <v>-</v>
      </c>
      <c r="O37" s="12" t="str">
        <f t="shared" si="4"/>
        <v>-</v>
      </c>
      <c r="P37" s="12" t="str">
        <f t="shared" si="4"/>
        <v>-</v>
      </c>
      <c r="Q37" s="12" t="str">
        <f t="shared" si="4"/>
        <v>-</v>
      </c>
      <c r="R37" s="12" t="str">
        <f t="shared" si="4"/>
        <v>-</v>
      </c>
      <c r="S37" s="12" t="str">
        <f t="shared" si="4"/>
        <v>-</v>
      </c>
      <c r="T37" s="12" t="str">
        <f t="shared" si="4"/>
        <v>-</v>
      </c>
      <c r="U37" s="12" t="str">
        <f t="shared" si="4"/>
        <v>-</v>
      </c>
      <c r="V37" s="12" t="str">
        <f t="shared" si="4"/>
        <v>-</v>
      </c>
      <c r="W37" s="12" t="str">
        <f t="shared" si="4"/>
        <v>-</v>
      </c>
    </row>
  </sheetData>
  <mergeCells count="17">
    <mergeCell ref="V5:W5"/>
    <mergeCell ref="D4:I4"/>
    <mergeCell ref="J4:M4"/>
    <mergeCell ref="N4:Q4"/>
    <mergeCell ref="R4:S4"/>
    <mergeCell ref="J5:K5"/>
    <mergeCell ref="L5:M5"/>
    <mergeCell ref="T4:U4"/>
    <mergeCell ref="N5:O5"/>
    <mergeCell ref="P5:Q5"/>
    <mergeCell ref="R5:S5"/>
    <mergeCell ref="T5:U5"/>
    <mergeCell ref="B5:B6"/>
    <mergeCell ref="C5:C6"/>
    <mergeCell ref="D5:E5"/>
    <mergeCell ref="F5:G5"/>
    <mergeCell ref="H5:I5"/>
  </mergeCells>
  <conditionalFormatting sqref="D7:U36">
    <cfRule type="expression" dxfId="2" priority="1">
      <formula>OR(AND(D7="",$C7&lt;&gt;""),AND(D7&lt;&gt;"",$C7=""))</formula>
    </cfRule>
  </conditionalFormatting>
  <pageMargins left="0.7" right="0.7" top="0.75" bottom="0.75" header="0.3" footer="0.3"/>
  <pageSetup paperSize="9" scale="57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1:R37"/>
  <sheetViews>
    <sheetView showGridLines="0" zoomScale="85" zoomScaleNormal="85" workbookViewId="0">
      <selection activeCell="C5" sqref="C5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11" width="10.7109375" style="2" customWidth="1"/>
    <col min="12" max="13" width="10.7109375" style="5" customWidth="1"/>
    <col min="14" max="17" width="10.7109375" style="2" customWidth="1"/>
    <col min="18" max="18" width="14.7109375" style="5" customWidth="1"/>
    <col min="19" max="16384" width="9.140625" style="2"/>
  </cols>
  <sheetData>
    <row r="1" spans="2:18" ht="6.75" customHeight="1"/>
    <row r="2" spans="2:18">
      <c r="B2" s="3" t="s">
        <v>114</v>
      </c>
    </row>
    <row r="3" spans="2:18" ht="6.75" customHeight="1">
      <c r="B3" s="3"/>
    </row>
    <row r="4" spans="2:18" s="8" customFormat="1">
      <c r="B4" s="7"/>
      <c r="D4" s="32" t="s">
        <v>78</v>
      </c>
      <c r="E4" s="33"/>
      <c r="F4" s="29" t="s">
        <v>81</v>
      </c>
      <c r="G4" s="29"/>
      <c r="H4" s="32" t="s">
        <v>83</v>
      </c>
      <c r="I4" s="33"/>
      <c r="J4" s="31" t="s">
        <v>88</v>
      </c>
      <c r="K4" s="31"/>
      <c r="L4" s="31"/>
      <c r="M4" s="31"/>
      <c r="N4" s="31" t="s">
        <v>90</v>
      </c>
      <c r="O4" s="31"/>
      <c r="P4" s="31"/>
      <c r="Q4" s="31"/>
      <c r="R4" s="9"/>
    </row>
    <row r="5" spans="2:18" ht="132" customHeight="1">
      <c r="B5" s="6" t="s">
        <v>0</v>
      </c>
      <c r="C5" s="6" t="s">
        <v>126</v>
      </c>
      <c r="D5" s="10" t="s">
        <v>79</v>
      </c>
      <c r="E5" s="10" t="s">
        <v>80</v>
      </c>
      <c r="F5" s="10" t="s">
        <v>91</v>
      </c>
      <c r="G5" s="10" t="s">
        <v>82</v>
      </c>
      <c r="H5" s="10" t="s">
        <v>84</v>
      </c>
      <c r="I5" s="10" t="s">
        <v>85</v>
      </c>
      <c r="J5" s="10" t="s">
        <v>92</v>
      </c>
      <c r="K5" s="10" t="s">
        <v>86</v>
      </c>
      <c r="L5" s="10" t="s">
        <v>87</v>
      </c>
      <c r="M5" s="10" t="s">
        <v>93</v>
      </c>
      <c r="N5" s="10" t="s">
        <v>54</v>
      </c>
      <c r="O5" s="10" t="s">
        <v>94</v>
      </c>
      <c r="P5" s="10" t="s">
        <v>95</v>
      </c>
      <c r="Q5" s="10" t="s">
        <v>89</v>
      </c>
      <c r="R5" s="10" t="s">
        <v>4</v>
      </c>
    </row>
    <row r="6" spans="2:18">
      <c r="B6" s="6">
        <v>1</v>
      </c>
      <c r="C6" s="11" t="str">
        <f>IF('1-Здор'!C6=0,"",'1-Здор'!C6)</f>
        <v/>
      </c>
      <c r="D6" s="16" t="str">
        <f>'1-Здор'!J6</f>
        <v>-</v>
      </c>
      <c r="E6" s="16" t="str">
        <f>'3-Физра'!L6</f>
        <v>-</v>
      </c>
      <c r="F6" s="16" t="str">
        <f>'7-Комм'!V7</f>
        <v>-</v>
      </c>
      <c r="G6" s="16" t="str">
        <f>'8-ЧтХудЛ'!J6</f>
        <v>-</v>
      </c>
      <c r="H6" s="16" t="str">
        <f>'4-Соц'!L6</f>
        <v>-</v>
      </c>
      <c r="I6" s="16" t="str">
        <f>'5-Труд'!J6</f>
        <v>-</v>
      </c>
      <c r="J6" s="16" t="str">
        <f>'2-Безоп'!J6</f>
        <v>-</v>
      </c>
      <c r="K6" s="16" t="str">
        <f>IFERROR(AVERAGE('6-Позн'!H7,'6-Позн'!J7),"-")</f>
        <v>-</v>
      </c>
      <c r="L6" s="16" t="str">
        <f>IFERROR(AVERAGE('6-Позн'!L7,'6-Позн'!N7,'6-Позн'!P7,'6-Позн'!R7,'6-Позн'!T7),"-")</f>
        <v>-</v>
      </c>
      <c r="M6" s="16" t="str">
        <f>IFERROR(AVERAGE('6-Позн'!D7,'6-Позн'!F7),"-")</f>
        <v>-</v>
      </c>
      <c r="N6" s="16" t="str">
        <f>IF(ISBLANK('9-ХудТв'!L7),"-",'9-ХудТв'!L7)</f>
        <v>-</v>
      </c>
      <c r="O6" s="16" t="str">
        <f>IFERROR(AVERAGE('9-ХудТв'!D7,'9-ХудТв'!F7,'9-ХудТв'!H7,'9-ХудТв'!J7),"-")</f>
        <v>-</v>
      </c>
      <c r="P6" s="16" t="str">
        <f>IFERROR(AVERAGE('9-ХудТв'!N7,'9-ХудТв'!P7),"-")</f>
        <v>-</v>
      </c>
      <c r="Q6" s="16" t="str">
        <f>'10-Муз'!V7</f>
        <v>-</v>
      </c>
      <c r="R6" s="12" t="str">
        <f>IFERROR(AVERAGE(D6:Q6),"-")</f>
        <v>-</v>
      </c>
    </row>
    <row r="7" spans="2:18">
      <c r="B7" s="6">
        <v>2</v>
      </c>
      <c r="C7" s="11" t="str">
        <f>IF('1-Здор'!C7=0,"",'1-Здор'!C7)</f>
        <v/>
      </c>
      <c r="D7" s="16" t="str">
        <f>'1-Здор'!J7</f>
        <v>-</v>
      </c>
      <c r="E7" s="16" t="str">
        <f>'3-Физра'!L7</f>
        <v>-</v>
      </c>
      <c r="F7" s="16" t="str">
        <f>'7-Комм'!V8</f>
        <v>-</v>
      </c>
      <c r="G7" s="16" t="str">
        <f>'8-ЧтХудЛ'!J7</f>
        <v>-</v>
      </c>
      <c r="H7" s="16" t="str">
        <f>'4-Соц'!L7</f>
        <v>-</v>
      </c>
      <c r="I7" s="16" t="str">
        <f>'5-Труд'!J7</f>
        <v>-</v>
      </c>
      <c r="J7" s="16" t="str">
        <f>'2-Безоп'!J7</f>
        <v>-</v>
      </c>
      <c r="K7" s="16" t="str">
        <f>IFERROR(AVERAGE('6-Позн'!H8,'6-Позн'!J8),"-")</f>
        <v>-</v>
      </c>
      <c r="L7" s="16" t="str">
        <f>IFERROR(AVERAGE('6-Позн'!L8,'6-Позн'!N8,'6-Позн'!P8,'6-Позн'!R8,'6-Позн'!T8),"-")</f>
        <v>-</v>
      </c>
      <c r="M7" s="16" t="str">
        <f>IFERROR(AVERAGE('6-Позн'!D8,'6-Позн'!F8),"-")</f>
        <v>-</v>
      </c>
      <c r="N7" s="16" t="str">
        <f>IF(ISBLANK('9-ХудТв'!L8),"-",'9-ХудТв'!L8)</f>
        <v>-</v>
      </c>
      <c r="O7" s="16" t="str">
        <f>IFERROR(AVERAGE('9-ХудТв'!D8,'9-ХудТв'!F8,'9-ХудТв'!H8,'9-ХудТв'!J8),"-")</f>
        <v>-</v>
      </c>
      <c r="P7" s="16" t="str">
        <f>IFERROR(AVERAGE('9-ХудТв'!N8,'9-ХудТв'!P8),"-")</f>
        <v>-</v>
      </c>
      <c r="Q7" s="16" t="str">
        <f>'10-Муз'!V8</f>
        <v>-</v>
      </c>
      <c r="R7" s="12" t="str">
        <f t="shared" ref="R7:R35" si="0">IFERROR(AVERAGE(D7:Q7),"-")</f>
        <v>-</v>
      </c>
    </row>
    <row r="8" spans="2:18">
      <c r="B8" s="6">
        <v>3</v>
      </c>
      <c r="C8" s="11" t="str">
        <f>IF('1-Здор'!C8=0,"",'1-Здор'!C8)</f>
        <v/>
      </c>
      <c r="D8" s="16" t="str">
        <f>'1-Здор'!J8</f>
        <v>-</v>
      </c>
      <c r="E8" s="16" t="str">
        <f>'3-Физра'!L8</f>
        <v>-</v>
      </c>
      <c r="F8" s="16" t="str">
        <f>'7-Комм'!V9</f>
        <v>-</v>
      </c>
      <c r="G8" s="16" t="str">
        <f>'8-ЧтХудЛ'!J8</f>
        <v>-</v>
      </c>
      <c r="H8" s="16" t="str">
        <f>'4-Соц'!L8</f>
        <v>-</v>
      </c>
      <c r="I8" s="16" t="str">
        <f>'5-Труд'!J8</f>
        <v>-</v>
      </c>
      <c r="J8" s="16" t="str">
        <f>'2-Безоп'!J8</f>
        <v>-</v>
      </c>
      <c r="K8" s="16" t="str">
        <f>IFERROR(AVERAGE('6-Позн'!H9,'6-Позн'!J9),"-")</f>
        <v>-</v>
      </c>
      <c r="L8" s="16" t="str">
        <f>IFERROR(AVERAGE('6-Позн'!L9,'6-Позн'!N9,'6-Позн'!P9,'6-Позн'!R9,'6-Позн'!T9),"-")</f>
        <v>-</v>
      </c>
      <c r="M8" s="16" t="str">
        <f>IFERROR(AVERAGE('6-Позн'!D9,'6-Позн'!F9),"-")</f>
        <v>-</v>
      </c>
      <c r="N8" s="16" t="str">
        <f>IF(ISBLANK('9-ХудТв'!L9),"-",'9-ХудТв'!L9)</f>
        <v>-</v>
      </c>
      <c r="O8" s="16" t="str">
        <f>IFERROR(AVERAGE('9-ХудТв'!D9,'9-ХудТв'!F9,'9-ХудТв'!H9,'9-ХудТв'!J9),"-")</f>
        <v>-</v>
      </c>
      <c r="P8" s="16" t="str">
        <f>IFERROR(AVERAGE('9-ХудТв'!N9,'9-ХудТв'!P9),"-")</f>
        <v>-</v>
      </c>
      <c r="Q8" s="16" t="str">
        <f>'10-Муз'!V9</f>
        <v>-</v>
      </c>
      <c r="R8" s="12" t="str">
        <f t="shared" si="0"/>
        <v>-</v>
      </c>
    </row>
    <row r="9" spans="2:18">
      <c r="B9" s="6">
        <v>4</v>
      </c>
      <c r="C9" s="11" t="str">
        <f>IF('1-Здор'!C9=0,"",'1-Здор'!C9)</f>
        <v/>
      </c>
      <c r="D9" s="16" t="str">
        <f>'1-Здор'!J9</f>
        <v>-</v>
      </c>
      <c r="E9" s="16" t="str">
        <f>'3-Физра'!L9</f>
        <v>-</v>
      </c>
      <c r="F9" s="16" t="str">
        <f>'7-Комм'!V10</f>
        <v>-</v>
      </c>
      <c r="G9" s="16" t="str">
        <f>'8-ЧтХудЛ'!J9</f>
        <v>-</v>
      </c>
      <c r="H9" s="16" t="str">
        <f>'4-Соц'!L9</f>
        <v>-</v>
      </c>
      <c r="I9" s="16" t="str">
        <f>'5-Труд'!J9</f>
        <v>-</v>
      </c>
      <c r="J9" s="16" t="str">
        <f>'2-Безоп'!J9</f>
        <v>-</v>
      </c>
      <c r="K9" s="16" t="str">
        <f>IFERROR(AVERAGE('6-Позн'!H10,'6-Позн'!J10),"-")</f>
        <v>-</v>
      </c>
      <c r="L9" s="16" t="str">
        <f>IFERROR(AVERAGE('6-Позн'!L10,'6-Позн'!N10,'6-Позн'!P10,'6-Позн'!R10,'6-Позн'!T10),"-")</f>
        <v>-</v>
      </c>
      <c r="M9" s="16" t="str">
        <f>IFERROR(AVERAGE('6-Позн'!D10,'6-Позн'!F10),"-")</f>
        <v>-</v>
      </c>
      <c r="N9" s="16" t="str">
        <f>IF(ISBLANK('9-ХудТв'!L10),"-",'9-ХудТв'!L10)</f>
        <v>-</v>
      </c>
      <c r="O9" s="16" t="str">
        <f>IFERROR(AVERAGE('9-ХудТв'!D10,'9-ХудТв'!F10,'9-ХудТв'!H10,'9-ХудТв'!J10),"-")</f>
        <v>-</v>
      </c>
      <c r="P9" s="16" t="str">
        <f>IFERROR(AVERAGE('9-ХудТв'!N10,'9-ХудТв'!P10),"-")</f>
        <v>-</v>
      </c>
      <c r="Q9" s="16" t="str">
        <f>'10-Муз'!V10</f>
        <v>-</v>
      </c>
      <c r="R9" s="12" t="str">
        <f t="shared" si="0"/>
        <v>-</v>
      </c>
    </row>
    <row r="10" spans="2:18">
      <c r="B10" s="6">
        <v>5</v>
      </c>
      <c r="C10" s="11" t="str">
        <f>IF('1-Здор'!C10=0,"",'1-Здор'!C10)</f>
        <v/>
      </c>
      <c r="D10" s="16" t="str">
        <f>'1-Здор'!J10</f>
        <v>-</v>
      </c>
      <c r="E10" s="16" t="str">
        <f>'3-Физра'!L10</f>
        <v>-</v>
      </c>
      <c r="F10" s="16" t="str">
        <f>'7-Комм'!V11</f>
        <v>-</v>
      </c>
      <c r="G10" s="16" t="str">
        <f>'8-ЧтХудЛ'!J10</f>
        <v>-</v>
      </c>
      <c r="H10" s="16" t="str">
        <f>'4-Соц'!L10</f>
        <v>-</v>
      </c>
      <c r="I10" s="16" t="str">
        <f>'5-Труд'!J10</f>
        <v>-</v>
      </c>
      <c r="J10" s="16" t="str">
        <f>'2-Безоп'!J10</f>
        <v>-</v>
      </c>
      <c r="K10" s="16" t="str">
        <f>IFERROR(AVERAGE('6-Позн'!H11,'6-Позн'!J11),"-")</f>
        <v>-</v>
      </c>
      <c r="L10" s="16" t="str">
        <f>IFERROR(AVERAGE('6-Позн'!L11,'6-Позн'!N11,'6-Позн'!P11,'6-Позн'!R11,'6-Позн'!T11),"-")</f>
        <v>-</v>
      </c>
      <c r="M10" s="16" t="str">
        <f>IFERROR(AVERAGE('6-Позн'!D11,'6-Позн'!F11),"-")</f>
        <v>-</v>
      </c>
      <c r="N10" s="16" t="str">
        <f>IF(ISBLANK('9-ХудТв'!L11),"-",'9-ХудТв'!L11)</f>
        <v>-</v>
      </c>
      <c r="O10" s="16" t="str">
        <f>IFERROR(AVERAGE('9-ХудТв'!D11,'9-ХудТв'!F11,'9-ХудТв'!H11,'9-ХудТв'!J11),"-")</f>
        <v>-</v>
      </c>
      <c r="P10" s="16" t="str">
        <f>IFERROR(AVERAGE('9-ХудТв'!N11,'9-ХудТв'!P11),"-")</f>
        <v>-</v>
      </c>
      <c r="Q10" s="16" t="str">
        <f>'10-Муз'!V11</f>
        <v>-</v>
      </c>
      <c r="R10" s="12" t="str">
        <f t="shared" si="0"/>
        <v>-</v>
      </c>
    </row>
    <row r="11" spans="2:18">
      <c r="B11" s="6">
        <v>6</v>
      </c>
      <c r="C11" s="11" t="str">
        <f>IF('1-Здор'!C11=0,"",'1-Здор'!C11)</f>
        <v/>
      </c>
      <c r="D11" s="16" t="str">
        <f>'1-Здор'!J11</f>
        <v>-</v>
      </c>
      <c r="E11" s="16" t="str">
        <f>'3-Физра'!L11</f>
        <v>-</v>
      </c>
      <c r="F11" s="16" t="str">
        <f>'7-Комм'!V12</f>
        <v>-</v>
      </c>
      <c r="G11" s="16" t="str">
        <f>'8-ЧтХудЛ'!J11</f>
        <v>-</v>
      </c>
      <c r="H11" s="16" t="str">
        <f>'4-Соц'!L11</f>
        <v>-</v>
      </c>
      <c r="I11" s="16" t="str">
        <f>'5-Труд'!J11</f>
        <v>-</v>
      </c>
      <c r="J11" s="16" t="str">
        <f>'2-Безоп'!J11</f>
        <v>-</v>
      </c>
      <c r="K11" s="16" t="str">
        <f>IFERROR(AVERAGE('6-Позн'!H12,'6-Позн'!J12),"-")</f>
        <v>-</v>
      </c>
      <c r="L11" s="16" t="str">
        <f>IFERROR(AVERAGE('6-Позн'!L12,'6-Позн'!N12,'6-Позн'!P12,'6-Позн'!R12,'6-Позн'!T12),"-")</f>
        <v>-</v>
      </c>
      <c r="M11" s="16" t="str">
        <f>IFERROR(AVERAGE('6-Позн'!D12,'6-Позн'!F12),"-")</f>
        <v>-</v>
      </c>
      <c r="N11" s="16" t="str">
        <f>IF(ISBLANK('9-ХудТв'!L12),"-",'9-ХудТв'!L12)</f>
        <v>-</v>
      </c>
      <c r="O11" s="16" t="str">
        <f>IFERROR(AVERAGE('9-ХудТв'!D12,'9-ХудТв'!F12,'9-ХудТв'!H12,'9-ХудТв'!J12),"-")</f>
        <v>-</v>
      </c>
      <c r="P11" s="16" t="str">
        <f>IFERROR(AVERAGE('9-ХудТв'!N12,'9-ХудТв'!P12),"-")</f>
        <v>-</v>
      </c>
      <c r="Q11" s="16" t="str">
        <f>'10-Муз'!V12</f>
        <v>-</v>
      </c>
      <c r="R11" s="12" t="str">
        <f t="shared" si="0"/>
        <v>-</v>
      </c>
    </row>
    <row r="12" spans="2:18">
      <c r="B12" s="6">
        <v>7</v>
      </c>
      <c r="C12" s="11" t="str">
        <f>IF('1-Здор'!C12=0,"",'1-Здор'!C12)</f>
        <v/>
      </c>
      <c r="D12" s="16" t="str">
        <f>'1-Здор'!J12</f>
        <v>-</v>
      </c>
      <c r="E12" s="16" t="str">
        <f>'3-Физра'!L12</f>
        <v>-</v>
      </c>
      <c r="F12" s="16" t="str">
        <f>'7-Комм'!V13</f>
        <v>-</v>
      </c>
      <c r="G12" s="16" t="str">
        <f>'8-ЧтХудЛ'!J12</f>
        <v>-</v>
      </c>
      <c r="H12" s="16" t="str">
        <f>'4-Соц'!L12</f>
        <v>-</v>
      </c>
      <c r="I12" s="16" t="str">
        <f>'5-Труд'!J12</f>
        <v>-</v>
      </c>
      <c r="J12" s="16" t="str">
        <f>'2-Безоп'!J12</f>
        <v>-</v>
      </c>
      <c r="K12" s="16" t="str">
        <f>IFERROR(AVERAGE('6-Позн'!H13,'6-Позн'!J13),"-")</f>
        <v>-</v>
      </c>
      <c r="L12" s="16" t="str">
        <f>IFERROR(AVERAGE('6-Позн'!L13,'6-Позн'!N13,'6-Позн'!P13,'6-Позн'!R13,'6-Позн'!T13),"-")</f>
        <v>-</v>
      </c>
      <c r="M12" s="16" t="str">
        <f>IFERROR(AVERAGE('6-Позн'!D13,'6-Позн'!F13),"-")</f>
        <v>-</v>
      </c>
      <c r="N12" s="16" t="str">
        <f>IF(ISBLANK('9-ХудТв'!L13),"-",'9-ХудТв'!L13)</f>
        <v>-</v>
      </c>
      <c r="O12" s="16" t="str">
        <f>IFERROR(AVERAGE('9-ХудТв'!D13,'9-ХудТв'!F13,'9-ХудТв'!H13,'9-ХудТв'!J13),"-")</f>
        <v>-</v>
      </c>
      <c r="P12" s="16" t="str">
        <f>IFERROR(AVERAGE('9-ХудТв'!N13,'9-ХудТв'!P13),"-")</f>
        <v>-</v>
      </c>
      <c r="Q12" s="16" t="str">
        <f>'10-Муз'!V13</f>
        <v>-</v>
      </c>
      <c r="R12" s="12" t="str">
        <f t="shared" si="0"/>
        <v>-</v>
      </c>
    </row>
    <row r="13" spans="2:18">
      <c r="B13" s="6">
        <v>8</v>
      </c>
      <c r="C13" s="11" t="str">
        <f>IF('1-Здор'!C13=0,"",'1-Здор'!C13)</f>
        <v/>
      </c>
      <c r="D13" s="16" t="str">
        <f>'1-Здор'!J13</f>
        <v>-</v>
      </c>
      <c r="E13" s="16" t="str">
        <f>'3-Физра'!L13</f>
        <v>-</v>
      </c>
      <c r="F13" s="16" t="str">
        <f>'7-Комм'!V14</f>
        <v>-</v>
      </c>
      <c r="G13" s="16" t="str">
        <f>'8-ЧтХудЛ'!J13</f>
        <v>-</v>
      </c>
      <c r="H13" s="16" t="str">
        <f>'4-Соц'!L13</f>
        <v>-</v>
      </c>
      <c r="I13" s="16" t="str">
        <f>'5-Труд'!J13</f>
        <v>-</v>
      </c>
      <c r="J13" s="16" t="str">
        <f>'2-Безоп'!J13</f>
        <v>-</v>
      </c>
      <c r="K13" s="16" t="str">
        <f>IFERROR(AVERAGE('6-Позн'!H14,'6-Позн'!J14),"-")</f>
        <v>-</v>
      </c>
      <c r="L13" s="16" t="str">
        <f>IFERROR(AVERAGE('6-Позн'!L14,'6-Позн'!N14,'6-Позн'!P14,'6-Позн'!R14,'6-Позн'!T14),"-")</f>
        <v>-</v>
      </c>
      <c r="M13" s="16" t="str">
        <f>IFERROR(AVERAGE('6-Позн'!D14,'6-Позн'!F14),"-")</f>
        <v>-</v>
      </c>
      <c r="N13" s="16" t="str">
        <f>IF(ISBLANK('9-ХудТв'!L14),"-",'9-ХудТв'!L14)</f>
        <v>-</v>
      </c>
      <c r="O13" s="16" t="str">
        <f>IFERROR(AVERAGE('9-ХудТв'!D14,'9-ХудТв'!F14,'9-ХудТв'!H14,'9-ХудТв'!J14),"-")</f>
        <v>-</v>
      </c>
      <c r="P13" s="16" t="str">
        <f>IFERROR(AVERAGE('9-ХудТв'!N14,'9-ХудТв'!P14),"-")</f>
        <v>-</v>
      </c>
      <c r="Q13" s="16" t="str">
        <f>'10-Муз'!V14</f>
        <v>-</v>
      </c>
      <c r="R13" s="12" t="str">
        <f t="shared" si="0"/>
        <v>-</v>
      </c>
    </row>
    <row r="14" spans="2:18">
      <c r="B14" s="6">
        <v>9</v>
      </c>
      <c r="C14" s="11" t="str">
        <f>IF('1-Здор'!C14=0,"",'1-Здор'!C14)</f>
        <v/>
      </c>
      <c r="D14" s="16" t="str">
        <f>'1-Здор'!J14</f>
        <v>-</v>
      </c>
      <c r="E14" s="16" t="str">
        <f>'3-Физра'!L14</f>
        <v>-</v>
      </c>
      <c r="F14" s="16" t="str">
        <f>'7-Комм'!V15</f>
        <v>-</v>
      </c>
      <c r="G14" s="16" t="str">
        <f>'8-ЧтХудЛ'!J14</f>
        <v>-</v>
      </c>
      <c r="H14" s="16" t="str">
        <f>'4-Соц'!L14</f>
        <v>-</v>
      </c>
      <c r="I14" s="16" t="str">
        <f>'5-Труд'!J14</f>
        <v>-</v>
      </c>
      <c r="J14" s="16" t="str">
        <f>'2-Безоп'!J14</f>
        <v>-</v>
      </c>
      <c r="K14" s="16" t="str">
        <f>IFERROR(AVERAGE('6-Позн'!H15,'6-Позн'!J15),"-")</f>
        <v>-</v>
      </c>
      <c r="L14" s="16" t="str">
        <f>IFERROR(AVERAGE('6-Позн'!L15,'6-Позн'!N15,'6-Позн'!P15,'6-Позн'!R15,'6-Позн'!T15),"-")</f>
        <v>-</v>
      </c>
      <c r="M14" s="16" t="str">
        <f>IFERROR(AVERAGE('6-Позн'!D15,'6-Позн'!F15),"-")</f>
        <v>-</v>
      </c>
      <c r="N14" s="16" t="str">
        <f>IF(ISBLANK('9-ХудТв'!L15),"-",'9-ХудТв'!L15)</f>
        <v>-</v>
      </c>
      <c r="O14" s="16" t="str">
        <f>IFERROR(AVERAGE('9-ХудТв'!D15,'9-ХудТв'!F15,'9-ХудТв'!H15,'9-ХудТв'!J15),"-")</f>
        <v>-</v>
      </c>
      <c r="P14" s="16" t="str">
        <f>IFERROR(AVERAGE('9-ХудТв'!N15,'9-ХудТв'!P15),"-")</f>
        <v>-</v>
      </c>
      <c r="Q14" s="16" t="str">
        <f>'10-Муз'!V15</f>
        <v>-</v>
      </c>
      <c r="R14" s="12" t="str">
        <f t="shared" si="0"/>
        <v>-</v>
      </c>
    </row>
    <row r="15" spans="2:18">
      <c r="B15" s="6">
        <v>10</v>
      </c>
      <c r="C15" s="11" t="str">
        <f>IF('1-Здор'!C15=0,"",'1-Здор'!C15)</f>
        <v/>
      </c>
      <c r="D15" s="16" t="str">
        <f>'1-Здор'!J15</f>
        <v>-</v>
      </c>
      <c r="E15" s="16" t="str">
        <f>'3-Физра'!L15</f>
        <v>-</v>
      </c>
      <c r="F15" s="16" t="str">
        <f>'7-Комм'!V16</f>
        <v>-</v>
      </c>
      <c r="G15" s="16" t="str">
        <f>'8-ЧтХудЛ'!J15</f>
        <v>-</v>
      </c>
      <c r="H15" s="16" t="str">
        <f>'4-Соц'!L15</f>
        <v>-</v>
      </c>
      <c r="I15" s="16" t="str">
        <f>'5-Труд'!J15</f>
        <v>-</v>
      </c>
      <c r="J15" s="16" t="str">
        <f>'2-Безоп'!J15</f>
        <v>-</v>
      </c>
      <c r="K15" s="16" t="str">
        <f>IFERROR(AVERAGE('6-Позн'!H16,'6-Позн'!J16),"-")</f>
        <v>-</v>
      </c>
      <c r="L15" s="16" t="str">
        <f>IFERROR(AVERAGE('6-Позн'!L16,'6-Позн'!N16,'6-Позн'!P16,'6-Позн'!R16,'6-Позн'!T16),"-")</f>
        <v>-</v>
      </c>
      <c r="M15" s="16" t="str">
        <f>IFERROR(AVERAGE('6-Позн'!D16,'6-Позн'!F16),"-")</f>
        <v>-</v>
      </c>
      <c r="N15" s="16" t="str">
        <f>IF(ISBLANK('9-ХудТв'!L16),"-",'9-ХудТв'!L16)</f>
        <v>-</v>
      </c>
      <c r="O15" s="16" t="str">
        <f>IFERROR(AVERAGE('9-ХудТв'!D16,'9-ХудТв'!F16,'9-ХудТв'!H16,'9-ХудТв'!J16),"-")</f>
        <v>-</v>
      </c>
      <c r="P15" s="16" t="str">
        <f>IFERROR(AVERAGE('9-ХудТв'!N16,'9-ХудТв'!P16),"-")</f>
        <v>-</v>
      </c>
      <c r="Q15" s="16" t="str">
        <f>'10-Муз'!V16</f>
        <v>-</v>
      </c>
      <c r="R15" s="12" t="str">
        <f t="shared" si="0"/>
        <v>-</v>
      </c>
    </row>
    <row r="16" spans="2:18">
      <c r="B16" s="6">
        <v>11</v>
      </c>
      <c r="C16" s="11" t="str">
        <f>IF('1-Здор'!C16=0,"",'1-Здор'!C16)</f>
        <v/>
      </c>
      <c r="D16" s="16" t="str">
        <f>'1-Здор'!J16</f>
        <v>-</v>
      </c>
      <c r="E16" s="16" t="str">
        <f>'3-Физра'!L16</f>
        <v>-</v>
      </c>
      <c r="F16" s="16" t="str">
        <f>'7-Комм'!V17</f>
        <v>-</v>
      </c>
      <c r="G16" s="16" t="str">
        <f>'8-ЧтХудЛ'!J16</f>
        <v>-</v>
      </c>
      <c r="H16" s="16" t="str">
        <f>'4-Соц'!L16</f>
        <v>-</v>
      </c>
      <c r="I16" s="16" t="str">
        <f>'5-Труд'!J16</f>
        <v>-</v>
      </c>
      <c r="J16" s="16" t="str">
        <f>'2-Безоп'!J16</f>
        <v>-</v>
      </c>
      <c r="K16" s="16" t="str">
        <f>IFERROR(AVERAGE('6-Позн'!H17,'6-Позн'!J17),"-")</f>
        <v>-</v>
      </c>
      <c r="L16" s="16" t="str">
        <f>IFERROR(AVERAGE('6-Позн'!L17,'6-Позн'!N17,'6-Позн'!P17,'6-Позн'!R17,'6-Позн'!T17),"-")</f>
        <v>-</v>
      </c>
      <c r="M16" s="16" t="str">
        <f>IFERROR(AVERAGE('6-Позн'!D17,'6-Позн'!F17),"-")</f>
        <v>-</v>
      </c>
      <c r="N16" s="16" t="str">
        <f>IF(ISBLANK('9-ХудТв'!L17),"-",'9-ХудТв'!L17)</f>
        <v>-</v>
      </c>
      <c r="O16" s="16" t="str">
        <f>IFERROR(AVERAGE('9-ХудТв'!D17,'9-ХудТв'!F17,'9-ХудТв'!H17,'9-ХудТв'!J17),"-")</f>
        <v>-</v>
      </c>
      <c r="P16" s="16" t="str">
        <f>IFERROR(AVERAGE('9-ХудТв'!N17,'9-ХудТв'!P17),"-")</f>
        <v>-</v>
      </c>
      <c r="Q16" s="16" t="str">
        <f>'10-Муз'!V17</f>
        <v>-</v>
      </c>
      <c r="R16" s="12" t="str">
        <f t="shared" si="0"/>
        <v>-</v>
      </c>
    </row>
    <row r="17" spans="2:18">
      <c r="B17" s="6">
        <v>12</v>
      </c>
      <c r="C17" s="11" t="str">
        <f>IF('1-Здор'!C17=0,"",'1-Здор'!C17)</f>
        <v/>
      </c>
      <c r="D17" s="16" t="str">
        <f>'1-Здор'!J17</f>
        <v>-</v>
      </c>
      <c r="E17" s="16" t="str">
        <f>'3-Физра'!L17</f>
        <v>-</v>
      </c>
      <c r="F17" s="16" t="str">
        <f>'7-Комм'!V18</f>
        <v>-</v>
      </c>
      <c r="G17" s="16" t="str">
        <f>'8-ЧтХудЛ'!J17</f>
        <v>-</v>
      </c>
      <c r="H17" s="16" t="str">
        <f>'4-Соц'!L17</f>
        <v>-</v>
      </c>
      <c r="I17" s="16" t="str">
        <f>'5-Труд'!J17</f>
        <v>-</v>
      </c>
      <c r="J17" s="16" t="str">
        <f>'2-Безоп'!J17</f>
        <v>-</v>
      </c>
      <c r="K17" s="16" t="str">
        <f>IFERROR(AVERAGE('6-Позн'!H18,'6-Позн'!J18),"-")</f>
        <v>-</v>
      </c>
      <c r="L17" s="16" t="str">
        <f>IFERROR(AVERAGE('6-Позн'!L18,'6-Позн'!N18,'6-Позн'!P18,'6-Позн'!R18,'6-Позн'!T18),"-")</f>
        <v>-</v>
      </c>
      <c r="M17" s="16" t="str">
        <f>IFERROR(AVERAGE('6-Позн'!D18,'6-Позн'!F18),"-")</f>
        <v>-</v>
      </c>
      <c r="N17" s="16" t="str">
        <f>IF(ISBLANK('9-ХудТв'!L18),"-",'9-ХудТв'!L18)</f>
        <v>-</v>
      </c>
      <c r="O17" s="16" t="str">
        <f>IFERROR(AVERAGE('9-ХудТв'!D18,'9-ХудТв'!F18,'9-ХудТв'!H18,'9-ХудТв'!J18),"-")</f>
        <v>-</v>
      </c>
      <c r="P17" s="16" t="str">
        <f>IFERROR(AVERAGE('9-ХудТв'!N18,'9-ХудТв'!P18),"-")</f>
        <v>-</v>
      </c>
      <c r="Q17" s="16" t="str">
        <f>'10-Муз'!V18</f>
        <v>-</v>
      </c>
      <c r="R17" s="12" t="str">
        <f t="shared" si="0"/>
        <v>-</v>
      </c>
    </row>
    <row r="18" spans="2:18">
      <c r="B18" s="6">
        <v>13</v>
      </c>
      <c r="C18" s="11" t="str">
        <f>IF('1-Здор'!C18=0,"",'1-Здор'!C18)</f>
        <v/>
      </c>
      <c r="D18" s="16" t="str">
        <f>'1-Здор'!J18</f>
        <v>-</v>
      </c>
      <c r="E18" s="16" t="str">
        <f>'3-Физра'!L18</f>
        <v>-</v>
      </c>
      <c r="F18" s="16" t="str">
        <f>'7-Комм'!V19</f>
        <v>-</v>
      </c>
      <c r="G18" s="16" t="str">
        <f>'8-ЧтХудЛ'!J18</f>
        <v>-</v>
      </c>
      <c r="H18" s="16" t="str">
        <f>'4-Соц'!L18</f>
        <v>-</v>
      </c>
      <c r="I18" s="16" t="str">
        <f>'5-Труд'!J18</f>
        <v>-</v>
      </c>
      <c r="J18" s="16" t="str">
        <f>'2-Безоп'!J18</f>
        <v>-</v>
      </c>
      <c r="K18" s="16" t="str">
        <f>IFERROR(AVERAGE('6-Позн'!H19,'6-Позн'!J19),"-")</f>
        <v>-</v>
      </c>
      <c r="L18" s="16" t="str">
        <f>IFERROR(AVERAGE('6-Позн'!L19,'6-Позн'!N19,'6-Позн'!P19,'6-Позн'!R19,'6-Позн'!T19),"-")</f>
        <v>-</v>
      </c>
      <c r="M18" s="16" t="str">
        <f>IFERROR(AVERAGE('6-Позн'!D19,'6-Позн'!F19),"-")</f>
        <v>-</v>
      </c>
      <c r="N18" s="16" t="str">
        <f>IF(ISBLANK('9-ХудТв'!L19),"-",'9-ХудТв'!L19)</f>
        <v>-</v>
      </c>
      <c r="O18" s="16" t="str">
        <f>IFERROR(AVERAGE('9-ХудТв'!D19,'9-ХудТв'!F19,'9-ХудТв'!H19,'9-ХудТв'!J19),"-")</f>
        <v>-</v>
      </c>
      <c r="P18" s="16" t="str">
        <f>IFERROR(AVERAGE('9-ХудТв'!N19,'9-ХудТв'!P19),"-")</f>
        <v>-</v>
      </c>
      <c r="Q18" s="16" t="str">
        <f>'10-Муз'!V19</f>
        <v>-</v>
      </c>
      <c r="R18" s="12" t="str">
        <f t="shared" si="0"/>
        <v>-</v>
      </c>
    </row>
    <row r="19" spans="2:18">
      <c r="B19" s="6">
        <v>14</v>
      </c>
      <c r="C19" s="11" t="str">
        <f>IF('1-Здор'!C19=0,"",'1-Здор'!C19)</f>
        <v/>
      </c>
      <c r="D19" s="16" t="str">
        <f>'1-Здор'!J19</f>
        <v>-</v>
      </c>
      <c r="E19" s="16" t="str">
        <f>'3-Физра'!L19</f>
        <v>-</v>
      </c>
      <c r="F19" s="16" t="str">
        <f>'7-Комм'!V20</f>
        <v>-</v>
      </c>
      <c r="G19" s="16" t="str">
        <f>'8-ЧтХудЛ'!J19</f>
        <v>-</v>
      </c>
      <c r="H19" s="16" t="str">
        <f>'4-Соц'!L19</f>
        <v>-</v>
      </c>
      <c r="I19" s="16" t="str">
        <f>'5-Труд'!J19</f>
        <v>-</v>
      </c>
      <c r="J19" s="16" t="str">
        <f>'2-Безоп'!J19</f>
        <v>-</v>
      </c>
      <c r="K19" s="16" t="str">
        <f>IFERROR(AVERAGE('6-Позн'!H20,'6-Позн'!J20),"-")</f>
        <v>-</v>
      </c>
      <c r="L19" s="16" t="str">
        <f>IFERROR(AVERAGE('6-Позн'!L20,'6-Позн'!N20,'6-Позн'!P20,'6-Позн'!R20,'6-Позн'!T20),"-")</f>
        <v>-</v>
      </c>
      <c r="M19" s="16" t="str">
        <f>IFERROR(AVERAGE('6-Позн'!D20,'6-Позн'!F20),"-")</f>
        <v>-</v>
      </c>
      <c r="N19" s="16" t="str">
        <f>IF(ISBLANK('9-ХудТв'!L20),"-",'9-ХудТв'!L20)</f>
        <v>-</v>
      </c>
      <c r="O19" s="16" t="str">
        <f>IFERROR(AVERAGE('9-ХудТв'!D20,'9-ХудТв'!F20,'9-ХудТв'!H20,'9-ХудТв'!J20),"-")</f>
        <v>-</v>
      </c>
      <c r="P19" s="16" t="str">
        <f>IFERROR(AVERAGE('9-ХудТв'!N20,'9-ХудТв'!P20),"-")</f>
        <v>-</v>
      </c>
      <c r="Q19" s="16" t="str">
        <f>'10-Муз'!V20</f>
        <v>-</v>
      </c>
      <c r="R19" s="12" t="str">
        <f t="shared" si="0"/>
        <v>-</v>
      </c>
    </row>
    <row r="20" spans="2:18">
      <c r="B20" s="6">
        <v>15</v>
      </c>
      <c r="C20" s="11" t="str">
        <f>IF('1-Здор'!C20=0,"",'1-Здор'!C20)</f>
        <v/>
      </c>
      <c r="D20" s="16" t="str">
        <f>'1-Здор'!J20</f>
        <v>-</v>
      </c>
      <c r="E20" s="16" t="str">
        <f>'3-Физра'!L20</f>
        <v>-</v>
      </c>
      <c r="F20" s="16" t="str">
        <f>'7-Комм'!V21</f>
        <v>-</v>
      </c>
      <c r="G20" s="16" t="str">
        <f>'8-ЧтХудЛ'!J20</f>
        <v>-</v>
      </c>
      <c r="H20" s="16" t="str">
        <f>'4-Соц'!L20</f>
        <v>-</v>
      </c>
      <c r="I20" s="16" t="str">
        <f>'5-Труд'!J20</f>
        <v>-</v>
      </c>
      <c r="J20" s="16" t="str">
        <f>'2-Безоп'!J20</f>
        <v>-</v>
      </c>
      <c r="K20" s="16" t="str">
        <f>IFERROR(AVERAGE('6-Позн'!H21,'6-Позн'!J21),"-")</f>
        <v>-</v>
      </c>
      <c r="L20" s="16" t="str">
        <f>IFERROR(AVERAGE('6-Позн'!L21,'6-Позн'!N21,'6-Позн'!P21,'6-Позн'!R21,'6-Позн'!T21),"-")</f>
        <v>-</v>
      </c>
      <c r="M20" s="16" t="str">
        <f>IFERROR(AVERAGE('6-Позн'!D21,'6-Позн'!F21),"-")</f>
        <v>-</v>
      </c>
      <c r="N20" s="16" t="str">
        <f>IF(ISBLANK('9-ХудТв'!L21),"-",'9-ХудТв'!L21)</f>
        <v>-</v>
      </c>
      <c r="O20" s="16" t="str">
        <f>IFERROR(AVERAGE('9-ХудТв'!D21,'9-ХудТв'!F21,'9-ХудТв'!H21,'9-ХудТв'!J21),"-")</f>
        <v>-</v>
      </c>
      <c r="P20" s="16" t="str">
        <f>IFERROR(AVERAGE('9-ХудТв'!N21,'9-ХудТв'!P21),"-")</f>
        <v>-</v>
      </c>
      <c r="Q20" s="16" t="str">
        <f>'10-Муз'!V21</f>
        <v>-</v>
      </c>
      <c r="R20" s="12" t="str">
        <f t="shared" si="0"/>
        <v>-</v>
      </c>
    </row>
    <row r="21" spans="2:18">
      <c r="B21" s="6">
        <v>16</v>
      </c>
      <c r="C21" s="11" t="str">
        <f>IF('1-Здор'!C21=0,"",'1-Здор'!C21)</f>
        <v/>
      </c>
      <c r="D21" s="16" t="str">
        <f>'1-Здор'!J21</f>
        <v>-</v>
      </c>
      <c r="E21" s="16" t="str">
        <f>'3-Физра'!L21</f>
        <v>-</v>
      </c>
      <c r="F21" s="16" t="str">
        <f>'7-Комм'!V22</f>
        <v>-</v>
      </c>
      <c r="G21" s="16" t="str">
        <f>'8-ЧтХудЛ'!J21</f>
        <v>-</v>
      </c>
      <c r="H21" s="16" t="str">
        <f>'4-Соц'!L21</f>
        <v>-</v>
      </c>
      <c r="I21" s="16" t="str">
        <f>'5-Труд'!J21</f>
        <v>-</v>
      </c>
      <c r="J21" s="16" t="str">
        <f>'2-Безоп'!J21</f>
        <v>-</v>
      </c>
      <c r="K21" s="16" t="str">
        <f>IFERROR(AVERAGE('6-Позн'!H22,'6-Позн'!J22),"-")</f>
        <v>-</v>
      </c>
      <c r="L21" s="16" t="str">
        <f>IFERROR(AVERAGE('6-Позн'!L22,'6-Позн'!N22,'6-Позн'!P22,'6-Позн'!R22,'6-Позн'!T22),"-")</f>
        <v>-</v>
      </c>
      <c r="M21" s="16" t="str">
        <f>IFERROR(AVERAGE('6-Позн'!D22,'6-Позн'!F22),"-")</f>
        <v>-</v>
      </c>
      <c r="N21" s="16" t="str">
        <f>IF(ISBLANK('9-ХудТв'!L22),"-",'9-ХудТв'!L22)</f>
        <v>-</v>
      </c>
      <c r="O21" s="16" t="str">
        <f>IFERROR(AVERAGE('9-ХудТв'!D22,'9-ХудТв'!F22,'9-ХудТв'!H22,'9-ХудТв'!J22),"-")</f>
        <v>-</v>
      </c>
      <c r="P21" s="16" t="str">
        <f>IFERROR(AVERAGE('9-ХудТв'!N22,'9-ХудТв'!P22),"-")</f>
        <v>-</v>
      </c>
      <c r="Q21" s="16" t="str">
        <f>'10-Муз'!V22</f>
        <v>-</v>
      </c>
      <c r="R21" s="12" t="str">
        <f t="shared" si="0"/>
        <v>-</v>
      </c>
    </row>
    <row r="22" spans="2:18">
      <c r="B22" s="6">
        <v>17</v>
      </c>
      <c r="C22" s="11" t="str">
        <f>IF('1-Здор'!C22=0,"",'1-Здор'!C22)</f>
        <v/>
      </c>
      <c r="D22" s="16" t="str">
        <f>'1-Здор'!J22</f>
        <v>-</v>
      </c>
      <c r="E22" s="16" t="str">
        <f>'3-Физра'!L22</f>
        <v>-</v>
      </c>
      <c r="F22" s="16" t="str">
        <f>'7-Комм'!V23</f>
        <v>-</v>
      </c>
      <c r="G22" s="16" t="str">
        <f>'8-ЧтХудЛ'!J22</f>
        <v>-</v>
      </c>
      <c r="H22" s="16" t="str">
        <f>'4-Соц'!L22</f>
        <v>-</v>
      </c>
      <c r="I22" s="16" t="str">
        <f>'5-Труд'!J22</f>
        <v>-</v>
      </c>
      <c r="J22" s="16" t="str">
        <f>'2-Безоп'!J22</f>
        <v>-</v>
      </c>
      <c r="K22" s="16" t="str">
        <f>IFERROR(AVERAGE('6-Позн'!H23,'6-Позн'!J23),"-")</f>
        <v>-</v>
      </c>
      <c r="L22" s="16" t="str">
        <f>IFERROR(AVERAGE('6-Позн'!L23,'6-Позн'!N23,'6-Позн'!P23,'6-Позн'!R23,'6-Позн'!T23),"-")</f>
        <v>-</v>
      </c>
      <c r="M22" s="16" t="str">
        <f>IFERROR(AVERAGE('6-Позн'!D23,'6-Позн'!F23),"-")</f>
        <v>-</v>
      </c>
      <c r="N22" s="16" t="str">
        <f>IF(ISBLANK('9-ХудТв'!L23),"-",'9-ХудТв'!L23)</f>
        <v>-</v>
      </c>
      <c r="O22" s="16" t="str">
        <f>IFERROR(AVERAGE('9-ХудТв'!D23,'9-ХудТв'!F23,'9-ХудТв'!H23,'9-ХудТв'!J23),"-")</f>
        <v>-</v>
      </c>
      <c r="P22" s="16" t="str">
        <f>IFERROR(AVERAGE('9-ХудТв'!N23,'9-ХудТв'!P23),"-")</f>
        <v>-</v>
      </c>
      <c r="Q22" s="16" t="str">
        <f>'10-Муз'!V23</f>
        <v>-</v>
      </c>
      <c r="R22" s="12" t="str">
        <f t="shared" si="0"/>
        <v>-</v>
      </c>
    </row>
    <row r="23" spans="2:18">
      <c r="B23" s="6">
        <v>18</v>
      </c>
      <c r="C23" s="11" t="str">
        <f>IF('1-Здор'!C23=0,"",'1-Здор'!C23)</f>
        <v/>
      </c>
      <c r="D23" s="16" t="str">
        <f>'1-Здор'!J23</f>
        <v>-</v>
      </c>
      <c r="E23" s="16" t="str">
        <f>'3-Физра'!L23</f>
        <v>-</v>
      </c>
      <c r="F23" s="16" t="str">
        <f>'7-Комм'!V24</f>
        <v>-</v>
      </c>
      <c r="G23" s="16" t="str">
        <f>'8-ЧтХудЛ'!J23</f>
        <v>-</v>
      </c>
      <c r="H23" s="16" t="str">
        <f>'4-Соц'!L23</f>
        <v>-</v>
      </c>
      <c r="I23" s="16" t="str">
        <f>'5-Труд'!J23</f>
        <v>-</v>
      </c>
      <c r="J23" s="16" t="str">
        <f>'2-Безоп'!J23</f>
        <v>-</v>
      </c>
      <c r="K23" s="16" t="str">
        <f>IFERROR(AVERAGE('6-Позн'!H24,'6-Позн'!J24),"-")</f>
        <v>-</v>
      </c>
      <c r="L23" s="16" t="str">
        <f>IFERROR(AVERAGE('6-Позн'!L24,'6-Позн'!N24,'6-Позн'!P24,'6-Позн'!R24,'6-Позн'!T24),"-")</f>
        <v>-</v>
      </c>
      <c r="M23" s="16" t="str">
        <f>IFERROR(AVERAGE('6-Позн'!D24,'6-Позн'!F24),"-")</f>
        <v>-</v>
      </c>
      <c r="N23" s="16" t="str">
        <f>IF(ISBLANK('9-ХудТв'!L24),"-",'9-ХудТв'!L24)</f>
        <v>-</v>
      </c>
      <c r="O23" s="16" t="str">
        <f>IFERROR(AVERAGE('9-ХудТв'!D24,'9-ХудТв'!F24,'9-ХудТв'!H24,'9-ХудТв'!J24),"-")</f>
        <v>-</v>
      </c>
      <c r="P23" s="16" t="str">
        <f>IFERROR(AVERAGE('9-ХудТв'!N24,'9-ХудТв'!P24),"-")</f>
        <v>-</v>
      </c>
      <c r="Q23" s="16" t="str">
        <f>'10-Муз'!V24</f>
        <v>-</v>
      </c>
      <c r="R23" s="12" t="str">
        <f t="shared" si="0"/>
        <v>-</v>
      </c>
    </row>
    <row r="24" spans="2:18">
      <c r="B24" s="6">
        <v>19</v>
      </c>
      <c r="C24" s="11" t="str">
        <f>IF('1-Здор'!C24=0,"",'1-Здор'!C24)</f>
        <v/>
      </c>
      <c r="D24" s="16" t="str">
        <f>'1-Здор'!J24</f>
        <v>-</v>
      </c>
      <c r="E24" s="16" t="str">
        <f>'3-Физра'!L24</f>
        <v>-</v>
      </c>
      <c r="F24" s="16" t="str">
        <f>'7-Комм'!V25</f>
        <v>-</v>
      </c>
      <c r="G24" s="16" t="str">
        <f>'8-ЧтХудЛ'!J24</f>
        <v>-</v>
      </c>
      <c r="H24" s="16" t="str">
        <f>'4-Соц'!L24</f>
        <v>-</v>
      </c>
      <c r="I24" s="16" t="str">
        <f>'5-Труд'!J24</f>
        <v>-</v>
      </c>
      <c r="J24" s="16" t="str">
        <f>'2-Безоп'!J24</f>
        <v>-</v>
      </c>
      <c r="K24" s="16" t="str">
        <f>IFERROR(AVERAGE('6-Позн'!H25,'6-Позн'!J25),"-")</f>
        <v>-</v>
      </c>
      <c r="L24" s="16" t="str">
        <f>IFERROR(AVERAGE('6-Позн'!L25,'6-Позн'!N25,'6-Позн'!P25,'6-Позн'!R25,'6-Позн'!T25),"-")</f>
        <v>-</v>
      </c>
      <c r="M24" s="16" t="str">
        <f>IFERROR(AVERAGE('6-Позн'!D25,'6-Позн'!F25),"-")</f>
        <v>-</v>
      </c>
      <c r="N24" s="16" t="str">
        <f>IF(ISBLANK('9-ХудТв'!L25),"-",'9-ХудТв'!L25)</f>
        <v>-</v>
      </c>
      <c r="O24" s="16" t="str">
        <f>IFERROR(AVERAGE('9-ХудТв'!D25,'9-ХудТв'!F25,'9-ХудТв'!H25,'9-ХудТв'!J25),"-")</f>
        <v>-</v>
      </c>
      <c r="P24" s="16" t="str">
        <f>IFERROR(AVERAGE('9-ХудТв'!N25,'9-ХудТв'!P25),"-")</f>
        <v>-</v>
      </c>
      <c r="Q24" s="16" t="str">
        <f>'10-Муз'!V25</f>
        <v>-</v>
      </c>
      <c r="R24" s="12" t="str">
        <f t="shared" si="0"/>
        <v>-</v>
      </c>
    </row>
    <row r="25" spans="2:18">
      <c r="B25" s="6">
        <v>20</v>
      </c>
      <c r="C25" s="11" t="str">
        <f>IF('1-Здор'!C25=0,"",'1-Здор'!C25)</f>
        <v/>
      </c>
      <c r="D25" s="16" t="str">
        <f>'1-Здор'!J25</f>
        <v>-</v>
      </c>
      <c r="E25" s="16" t="str">
        <f>'3-Физра'!L25</f>
        <v>-</v>
      </c>
      <c r="F25" s="16" t="str">
        <f>'7-Комм'!V26</f>
        <v>-</v>
      </c>
      <c r="G25" s="16" t="str">
        <f>'8-ЧтХудЛ'!J25</f>
        <v>-</v>
      </c>
      <c r="H25" s="16" t="str">
        <f>'4-Соц'!L25</f>
        <v>-</v>
      </c>
      <c r="I25" s="16" t="str">
        <f>'5-Труд'!J25</f>
        <v>-</v>
      </c>
      <c r="J25" s="16" t="str">
        <f>'2-Безоп'!J25</f>
        <v>-</v>
      </c>
      <c r="K25" s="16" t="str">
        <f>IFERROR(AVERAGE('6-Позн'!H26,'6-Позн'!J26),"-")</f>
        <v>-</v>
      </c>
      <c r="L25" s="16" t="str">
        <f>IFERROR(AVERAGE('6-Позн'!L26,'6-Позн'!N26,'6-Позн'!P26,'6-Позн'!R26,'6-Позн'!T26),"-")</f>
        <v>-</v>
      </c>
      <c r="M25" s="16" t="str">
        <f>IFERROR(AVERAGE('6-Позн'!D26,'6-Позн'!F26),"-")</f>
        <v>-</v>
      </c>
      <c r="N25" s="16" t="str">
        <f>IF(ISBLANK('9-ХудТв'!L26),"-",'9-ХудТв'!L26)</f>
        <v>-</v>
      </c>
      <c r="O25" s="16" t="str">
        <f>IFERROR(AVERAGE('9-ХудТв'!D26,'9-ХудТв'!F26,'9-ХудТв'!H26,'9-ХудТв'!J26),"-")</f>
        <v>-</v>
      </c>
      <c r="P25" s="16" t="str">
        <f>IFERROR(AVERAGE('9-ХудТв'!N26,'9-ХудТв'!P26),"-")</f>
        <v>-</v>
      </c>
      <c r="Q25" s="16" t="str">
        <f>'10-Муз'!V26</f>
        <v>-</v>
      </c>
      <c r="R25" s="12" t="str">
        <f t="shared" si="0"/>
        <v>-</v>
      </c>
    </row>
    <row r="26" spans="2:18">
      <c r="B26" s="6">
        <v>21</v>
      </c>
      <c r="C26" s="11" t="str">
        <f>IF('1-Здор'!C26=0,"",'1-Здор'!C26)</f>
        <v/>
      </c>
      <c r="D26" s="16" t="str">
        <f>'1-Здор'!J26</f>
        <v>-</v>
      </c>
      <c r="E26" s="16" t="str">
        <f>'3-Физра'!L26</f>
        <v>-</v>
      </c>
      <c r="F26" s="16" t="str">
        <f>'7-Комм'!V27</f>
        <v>-</v>
      </c>
      <c r="G26" s="16" t="str">
        <f>'8-ЧтХудЛ'!J26</f>
        <v>-</v>
      </c>
      <c r="H26" s="16" t="str">
        <f>'4-Соц'!L26</f>
        <v>-</v>
      </c>
      <c r="I26" s="16" t="str">
        <f>'5-Труд'!J26</f>
        <v>-</v>
      </c>
      <c r="J26" s="16" t="str">
        <f>'2-Безоп'!J26</f>
        <v>-</v>
      </c>
      <c r="K26" s="16" t="str">
        <f>IFERROR(AVERAGE('6-Позн'!H27,'6-Позн'!J27),"-")</f>
        <v>-</v>
      </c>
      <c r="L26" s="16" t="str">
        <f>IFERROR(AVERAGE('6-Позн'!L27,'6-Позн'!N27,'6-Позн'!P27,'6-Позн'!R27,'6-Позн'!T27),"-")</f>
        <v>-</v>
      </c>
      <c r="M26" s="16" t="str">
        <f>IFERROR(AVERAGE('6-Позн'!D27,'6-Позн'!F27),"-")</f>
        <v>-</v>
      </c>
      <c r="N26" s="16" t="str">
        <f>IF(ISBLANK('9-ХудТв'!L27),"-",'9-ХудТв'!L27)</f>
        <v>-</v>
      </c>
      <c r="O26" s="16" t="str">
        <f>IFERROR(AVERAGE('9-ХудТв'!D27,'9-ХудТв'!F27,'9-ХудТв'!H27,'9-ХудТв'!J27),"-")</f>
        <v>-</v>
      </c>
      <c r="P26" s="16" t="str">
        <f>IFERROR(AVERAGE('9-ХудТв'!N27,'9-ХудТв'!P27),"-")</f>
        <v>-</v>
      </c>
      <c r="Q26" s="16" t="str">
        <f>'10-Муз'!V27</f>
        <v>-</v>
      </c>
      <c r="R26" s="12" t="str">
        <f t="shared" si="0"/>
        <v>-</v>
      </c>
    </row>
    <row r="27" spans="2:18">
      <c r="B27" s="6">
        <v>22</v>
      </c>
      <c r="C27" s="11" t="str">
        <f>IF('1-Здор'!C27=0,"",'1-Здор'!C27)</f>
        <v/>
      </c>
      <c r="D27" s="16" t="str">
        <f>'1-Здор'!J27</f>
        <v>-</v>
      </c>
      <c r="E27" s="16" t="str">
        <f>'3-Физра'!L27</f>
        <v>-</v>
      </c>
      <c r="F27" s="16" t="str">
        <f>'7-Комм'!V28</f>
        <v>-</v>
      </c>
      <c r="G27" s="16" t="str">
        <f>'8-ЧтХудЛ'!J27</f>
        <v>-</v>
      </c>
      <c r="H27" s="16" t="str">
        <f>'4-Соц'!L27</f>
        <v>-</v>
      </c>
      <c r="I27" s="16" t="str">
        <f>'5-Труд'!J27</f>
        <v>-</v>
      </c>
      <c r="J27" s="16" t="str">
        <f>'2-Безоп'!J27</f>
        <v>-</v>
      </c>
      <c r="K27" s="16" t="str">
        <f>IFERROR(AVERAGE('6-Позн'!H28,'6-Позн'!J28),"-")</f>
        <v>-</v>
      </c>
      <c r="L27" s="16" t="str">
        <f>IFERROR(AVERAGE('6-Позн'!L28,'6-Позн'!N28,'6-Позн'!P28,'6-Позн'!R28,'6-Позн'!T28),"-")</f>
        <v>-</v>
      </c>
      <c r="M27" s="16" t="str">
        <f>IFERROR(AVERAGE('6-Позн'!D28,'6-Позн'!F28),"-")</f>
        <v>-</v>
      </c>
      <c r="N27" s="16" t="str">
        <f>IF(ISBLANK('9-ХудТв'!L28),"-",'9-ХудТв'!L28)</f>
        <v>-</v>
      </c>
      <c r="O27" s="16" t="str">
        <f>IFERROR(AVERAGE('9-ХудТв'!D28,'9-ХудТв'!F28,'9-ХудТв'!H28,'9-ХудТв'!J28),"-")</f>
        <v>-</v>
      </c>
      <c r="P27" s="16" t="str">
        <f>IFERROR(AVERAGE('9-ХудТв'!N28,'9-ХудТв'!P28),"-")</f>
        <v>-</v>
      </c>
      <c r="Q27" s="16" t="str">
        <f>'10-Муз'!V28</f>
        <v>-</v>
      </c>
      <c r="R27" s="12" t="str">
        <f t="shared" si="0"/>
        <v>-</v>
      </c>
    </row>
    <row r="28" spans="2:18">
      <c r="B28" s="6">
        <v>23</v>
      </c>
      <c r="C28" s="11" t="str">
        <f>IF('1-Здор'!C28=0,"",'1-Здор'!C28)</f>
        <v/>
      </c>
      <c r="D28" s="16" t="str">
        <f>'1-Здор'!J28</f>
        <v>-</v>
      </c>
      <c r="E28" s="16" t="str">
        <f>'3-Физра'!L28</f>
        <v>-</v>
      </c>
      <c r="F28" s="16" t="str">
        <f>'7-Комм'!V29</f>
        <v>-</v>
      </c>
      <c r="G28" s="16" t="str">
        <f>'8-ЧтХудЛ'!J28</f>
        <v>-</v>
      </c>
      <c r="H28" s="16" t="str">
        <f>'4-Соц'!L28</f>
        <v>-</v>
      </c>
      <c r="I28" s="16" t="str">
        <f>'5-Труд'!J28</f>
        <v>-</v>
      </c>
      <c r="J28" s="16" t="str">
        <f>'2-Безоп'!J28</f>
        <v>-</v>
      </c>
      <c r="K28" s="16" t="str">
        <f>IFERROR(AVERAGE('6-Позн'!H29,'6-Позн'!J29),"-")</f>
        <v>-</v>
      </c>
      <c r="L28" s="16" t="str">
        <f>IFERROR(AVERAGE('6-Позн'!L29,'6-Позн'!N29,'6-Позн'!P29,'6-Позн'!R29,'6-Позн'!T29),"-")</f>
        <v>-</v>
      </c>
      <c r="M28" s="16" t="str">
        <f>IFERROR(AVERAGE('6-Позн'!D29,'6-Позн'!F29),"-")</f>
        <v>-</v>
      </c>
      <c r="N28" s="16" t="str">
        <f>IF(ISBLANK('9-ХудТв'!L29),"-",'9-ХудТв'!L29)</f>
        <v>-</v>
      </c>
      <c r="O28" s="16" t="str">
        <f>IFERROR(AVERAGE('9-ХудТв'!D29,'9-ХудТв'!F29,'9-ХудТв'!H29,'9-ХудТв'!J29),"-")</f>
        <v>-</v>
      </c>
      <c r="P28" s="16" t="str">
        <f>IFERROR(AVERAGE('9-ХудТв'!N29,'9-ХудТв'!P29),"-")</f>
        <v>-</v>
      </c>
      <c r="Q28" s="16" t="str">
        <f>'10-Муз'!V29</f>
        <v>-</v>
      </c>
      <c r="R28" s="12" t="str">
        <f t="shared" si="0"/>
        <v>-</v>
      </c>
    </row>
    <row r="29" spans="2:18">
      <c r="B29" s="6">
        <v>24</v>
      </c>
      <c r="C29" s="11" t="str">
        <f>IF('1-Здор'!C29=0,"",'1-Здор'!C29)</f>
        <v/>
      </c>
      <c r="D29" s="16" t="str">
        <f>'1-Здор'!J29</f>
        <v>-</v>
      </c>
      <c r="E29" s="16" t="str">
        <f>'3-Физра'!L29</f>
        <v>-</v>
      </c>
      <c r="F29" s="16" t="str">
        <f>'7-Комм'!V30</f>
        <v>-</v>
      </c>
      <c r="G29" s="16" t="str">
        <f>'8-ЧтХудЛ'!J29</f>
        <v>-</v>
      </c>
      <c r="H29" s="16" t="str">
        <f>'4-Соц'!L29</f>
        <v>-</v>
      </c>
      <c r="I29" s="16" t="str">
        <f>'5-Труд'!J29</f>
        <v>-</v>
      </c>
      <c r="J29" s="16" t="str">
        <f>'2-Безоп'!J29</f>
        <v>-</v>
      </c>
      <c r="K29" s="16" t="str">
        <f>IFERROR(AVERAGE('6-Позн'!H30,'6-Позн'!J30),"-")</f>
        <v>-</v>
      </c>
      <c r="L29" s="16" t="str">
        <f>IFERROR(AVERAGE('6-Позн'!L30,'6-Позн'!N30,'6-Позн'!P30,'6-Позн'!R30,'6-Позн'!T30),"-")</f>
        <v>-</v>
      </c>
      <c r="M29" s="16" t="str">
        <f>IFERROR(AVERAGE('6-Позн'!D30,'6-Позн'!F30),"-")</f>
        <v>-</v>
      </c>
      <c r="N29" s="16" t="str">
        <f>IF(ISBLANK('9-ХудТв'!L30),"-",'9-ХудТв'!L30)</f>
        <v>-</v>
      </c>
      <c r="O29" s="16" t="str">
        <f>IFERROR(AVERAGE('9-ХудТв'!D30,'9-ХудТв'!F30,'9-ХудТв'!H30,'9-ХудТв'!J30),"-")</f>
        <v>-</v>
      </c>
      <c r="P29" s="16" t="str">
        <f>IFERROR(AVERAGE('9-ХудТв'!N30,'9-ХудТв'!P30),"-")</f>
        <v>-</v>
      </c>
      <c r="Q29" s="16" t="str">
        <f>'10-Муз'!V30</f>
        <v>-</v>
      </c>
      <c r="R29" s="12" t="str">
        <f t="shared" si="0"/>
        <v>-</v>
      </c>
    </row>
    <row r="30" spans="2:18">
      <c r="B30" s="6">
        <v>25</v>
      </c>
      <c r="C30" s="11" t="str">
        <f>IF('1-Здор'!C30=0,"",'1-Здор'!C30)</f>
        <v/>
      </c>
      <c r="D30" s="16" t="str">
        <f>'1-Здор'!J30</f>
        <v>-</v>
      </c>
      <c r="E30" s="16" t="str">
        <f>'3-Физра'!L30</f>
        <v>-</v>
      </c>
      <c r="F30" s="16" t="str">
        <f>'7-Комм'!V31</f>
        <v>-</v>
      </c>
      <c r="G30" s="16" t="str">
        <f>'8-ЧтХудЛ'!J30</f>
        <v>-</v>
      </c>
      <c r="H30" s="16" t="str">
        <f>'4-Соц'!L30</f>
        <v>-</v>
      </c>
      <c r="I30" s="16" t="str">
        <f>'5-Труд'!J30</f>
        <v>-</v>
      </c>
      <c r="J30" s="16" t="str">
        <f>'2-Безоп'!J30</f>
        <v>-</v>
      </c>
      <c r="K30" s="16" t="str">
        <f>IFERROR(AVERAGE('6-Позн'!H31,'6-Позн'!J31),"-")</f>
        <v>-</v>
      </c>
      <c r="L30" s="16" t="str">
        <f>IFERROR(AVERAGE('6-Позн'!L31,'6-Позн'!N31,'6-Позн'!P31,'6-Позн'!R31,'6-Позн'!T31),"-")</f>
        <v>-</v>
      </c>
      <c r="M30" s="16" t="str">
        <f>IFERROR(AVERAGE('6-Позн'!D31,'6-Позн'!F31),"-")</f>
        <v>-</v>
      </c>
      <c r="N30" s="16" t="str">
        <f>IF(ISBLANK('9-ХудТв'!L31),"-",'9-ХудТв'!L31)</f>
        <v>-</v>
      </c>
      <c r="O30" s="16" t="str">
        <f>IFERROR(AVERAGE('9-ХудТв'!D31,'9-ХудТв'!F31,'9-ХудТв'!H31,'9-ХудТв'!J31),"-")</f>
        <v>-</v>
      </c>
      <c r="P30" s="16" t="str">
        <f>IFERROR(AVERAGE('9-ХудТв'!N31,'9-ХудТв'!P31),"-")</f>
        <v>-</v>
      </c>
      <c r="Q30" s="16" t="str">
        <f>'10-Муз'!V31</f>
        <v>-</v>
      </c>
      <c r="R30" s="12" t="str">
        <f t="shared" si="0"/>
        <v>-</v>
      </c>
    </row>
    <row r="31" spans="2:18">
      <c r="B31" s="6">
        <v>26</v>
      </c>
      <c r="C31" s="11" t="str">
        <f>IF('1-Здор'!C31=0,"",'1-Здор'!C31)</f>
        <v/>
      </c>
      <c r="D31" s="16" t="str">
        <f>'1-Здор'!J31</f>
        <v>-</v>
      </c>
      <c r="E31" s="16" t="str">
        <f>'3-Физра'!L31</f>
        <v>-</v>
      </c>
      <c r="F31" s="16" t="str">
        <f>'7-Комм'!V32</f>
        <v>-</v>
      </c>
      <c r="G31" s="16" t="str">
        <f>'8-ЧтХудЛ'!J31</f>
        <v>-</v>
      </c>
      <c r="H31" s="16" t="str">
        <f>'4-Соц'!L31</f>
        <v>-</v>
      </c>
      <c r="I31" s="16" t="str">
        <f>'5-Труд'!J31</f>
        <v>-</v>
      </c>
      <c r="J31" s="16" t="str">
        <f>'2-Безоп'!J31</f>
        <v>-</v>
      </c>
      <c r="K31" s="16" t="str">
        <f>IFERROR(AVERAGE('6-Позн'!H32,'6-Позн'!J32),"-")</f>
        <v>-</v>
      </c>
      <c r="L31" s="16" t="str">
        <f>IFERROR(AVERAGE('6-Позн'!L32,'6-Позн'!N32,'6-Позн'!P32,'6-Позн'!R32,'6-Позн'!T32),"-")</f>
        <v>-</v>
      </c>
      <c r="M31" s="16" t="str">
        <f>IFERROR(AVERAGE('6-Позн'!D32,'6-Позн'!F32),"-")</f>
        <v>-</v>
      </c>
      <c r="N31" s="16" t="str">
        <f>IF(ISBLANK('9-ХудТв'!L32),"-",'9-ХудТв'!L32)</f>
        <v>-</v>
      </c>
      <c r="O31" s="16" t="str">
        <f>IFERROR(AVERAGE('9-ХудТв'!D32,'9-ХудТв'!F32,'9-ХудТв'!H32,'9-ХудТв'!J32),"-")</f>
        <v>-</v>
      </c>
      <c r="P31" s="16" t="str">
        <f>IFERROR(AVERAGE('9-ХудТв'!N32,'9-ХудТв'!P32),"-")</f>
        <v>-</v>
      </c>
      <c r="Q31" s="16" t="str">
        <f>'10-Муз'!V32</f>
        <v>-</v>
      </c>
      <c r="R31" s="12" t="str">
        <f t="shared" si="0"/>
        <v>-</v>
      </c>
    </row>
    <row r="32" spans="2:18">
      <c r="B32" s="6">
        <v>27</v>
      </c>
      <c r="C32" s="11" t="str">
        <f>IF('1-Здор'!C32=0,"",'1-Здор'!C32)</f>
        <v/>
      </c>
      <c r="D32" s="16" t="str">
        <f>'1-Здор'!J32</f>
        <v>-</v>
      </c>
      <c r="E32" s="16" t="str">
        <f>'3-Физра'!L32</f>
        <v>-</v>
      </c>
      <c r="F32" s="16" t="str">
        <f>'7-Комм'!V33</f>
        <v>-</v>
      </c>
      <c r="G32" s="16" t="str">
        <f>'8-ЧтХудЛ'!J32</f>
        <v>-</v>
      </c>
      <c r="H32" s="16" t="str">
        <f>'4-Соц'!L32</f>
        <v>-</v>
      </c>
      <c r="I32" s="16" t="str">
        <f>'5-Труд'!J32</f>
        <v>-</v>
      </c>
      <c r="J32" s="16" t="str">
        <f>'2-Безоп'!J32</f>
        <v>-</v>
      </c>
      <c r="K32" s="16" t="str">
        <f>IFERROR(AVERAGE('6-Позн'!H33,'6-Позн'!J33),"-")</f>
        <v>-</v>
      </c>
      <c r="L32" s="16" t="str">
        <f>IFERROR(AVERAGE('6-Позн'!L33,'6-Позн'!N33,'6-Позн'!P33,'6-Позн'!R33,'6-Позн'!T33),"-")</f>
        <v>-</v>
      </c>
      <c r="M32" s="16" t="str">
        <f>IFERROR(AVERAGE('6-Позн'!D33,'6-Позн'!F33),"-")</f>
        <v>-</v>
      </c>
      <c r="N32" s="16" t="str">
        <f>IF(ISBLANK('9-ХудТв'!L33),"-",'9-ХудТв'!L33)</f>
        <v>-</v>
      </c>
      <c r="O32" s="16" t="str">
        <f>IFERROR(AVERAGE('9-ХудТв'!D33,'9-ХудТв'!F33,'9-ХудТв'!H33,'9-ХудТв'!J33),"-")</f>
        <v>-</v>
      </c>
      <c r="P32" s="16" t="str">
        <f>IFERROR(AVERAGE('9-ХудТв'!N33,'9-ХудТв'!P33),"-")</f>
        <v>-</v>
      </c>
      <c r="Q32" s="16" t="str">
        <f>'10-Муз'!V33</f>
        <v>-</v>
      </c>
      <c r="R32" s="12" t="str">
        <f t="shared" si="0"/>
        <v>-</v>
      </c>
    </row>
    <row r="33" spans="2:18">
      <c r="B33" s="6">
        <v>28</v>
      </c>
      <c r="C33" s="11" t="str">
        <f>IF('1-Здор'!C33=0,"",'1-Здор'!C33)</f>
        <v/>
      </c>
      <c r="D33" s="16" t="str">
        <f>'1-Здор'!J33</f>
        <v>-</v>
      </c>
      <c r="E33" s="16" t="str">
        <f>'3-Физра'!L33</f>
        <v>-</v>
      </c>
      <c r="F33" s="16" t="str">
        <f>'7-Комм'!V34</f>
        <v>-</v>
      </c>
      <c r="G33" s="16" t="str">
        <f>'8-ЧтХудЛ'!J33</f>
        <v>-</v>
      </c>
      <c r="H33" s="16" t="str">
        <f>'4-Соц'!L33</f>
        <v>-</v>
      </c>
      <c r="I33" s="16" t="str">
        <f>'5-Труд'!J33</f>
        <v>-</v>
      </c>
      <c r="J33" s="16" t="str">
        <f>'2-Безоп'!J33</f>
        <v>-</v>
      </c>
      <c r="K33" s="16" t="str">
        <f>IFERROR(AVERAGE('6-Позн'!H34,'6-Позн'!J34),"-")</f>
        <v>-</v>
      </c>
      <c r="L33" s="16" t="str">
        <f>IFERROR(AVERAGE('6-Позн'!L34,'6-Позн'!N34,'6-Позн'!P34,'6-Позн'!R34,'6-Позн'!T34),"-")</f>
        <v>-</v>
      </c>
      <c r="M33" s="16" t="str">
        <f>IFERROR(AVERAGE('6-Позн'!D34,'6-Позн'!F34),"-")</f>
        <v>-</v>
      </c>
      <c r="N33" s="16" t="str">
        <f>IF(ISBLANK('9-ХудТв'!L34),"-",'9-ХудТв'!L34)</f>
        <v>-</v>
      </c>
      <c r="O33" s="16" t="str">
        <f>IFERROR(AVERAGE('9-ХудТв'!D34,'9-ХудТв'!F34,'9-ХудТв'!H34,'9-ХудТв'!J34),"-")</f>
        <v>-</v>
      </c>
      <c r="P33" s="16" t="str">
        <f>IFERROR(AVERAGE('9-ХудТв'!N34,'9-ХудТв'!P34),"-")</f>
        <v>-</v>
      </c>
      <c r="Q33" s="16" t="str">
        <f>'10-Муз'!V34</f>
        <v>-</v>
      </c>
      <c r="R33" s="12" t="str">
        <f t="shared" si="0"/>
        <v>-</v>
      </c>
    </row>
    <row r="34" spans="2:18">
      <c r="B34" s="6">
        <v>29</v>
      </c>
      <c r="C34" s="11" t="str">
        <f>IF('1-Здор'!C34=0,"",'1-Здор'!C34)</f>
        <v/>
      </c>
      <c r="D34" s="16" t="str">
        <f>'1-Здор'!J34</f>
        <v>-</v>
      </c>
      <c r="E34" s="16" t="str">
        <f>'3-Физра'!L34</f>
        <v>-</v>
      </c>
      <c r="F34" s="16" t="str">
        <f>'7-Комм'!V35</f>
        <v>-</v>
      </c>
      <c r="G34" s="16" t="str">
        <f>'8-ЧтХудЛ'!J34</f>
        <v>-</v>
      </c>
      <c r="H34" s="16" t="str">
        <f>'4-Соц'!L34</f>
        <v>-</v>
      </c>
      <c r="I34" s="16" t="str">
        <f>'5-Труд'!J34</f>
        <v>-</v>
      </c>
      <c r="J34" s="16" t="str">
        <f>'2-Безоп'!J34</f>
        <v>-</v>
      </c>
      <c r="K34" s="16" t="str">
        <f>IFERROR(AVERAGE('6-Позн'!H35,'6-Позн'!J35),"-")</f>
        <v>-</v>
      </c>
      <c r="L34" s="16" t="str">
        <f>IFERROR(AVERAGE('6-Позн'!L35,'6-Позн'!N35,'6-Позн'!P35,'6-Позн'!R35,'6-Позн'!T35),"-")</f>
        <v>-</v>
      </c>
      <c r="M34" s="16" t="str">
        <f>IFERROR(AVERAGE('6-Позн'!D35,'6-Позн'!F35),"-")</f>
        <v>-</v>
      </c>
      <c r="N34" s="16" t="str">
        <f>IF(ISBLANK('9-ХудТв'!L35),"-",'9-ХудТв'!L35)</f>
        <v>-</v>
      </c>
      <c r="O34" s="16" t="str">
        <f>IFERROR(AVERAGE('9-ХудТв'!D35,'9-ХудТв'!F35,'9-ХудТв'!H35,'9-ХудТв'!J35),"-")</f>
        <v>-</v>
      </c>
      <c r="P34" s="16" t="str">
        <f>IFERROR(AVERAGE('9-ХудТв'!N35,'9-ХудТв'!P35),"-")</f>
        <v>-</v>
      </c>
      <c r="Q34" s="16" t="str">
        <f>'10-Муз'!V35</f>
        <v>-</v>
      </c>
      <c r="R34" s="12" t="str">
        <f t="shared" si="0"/>
        <v>-</v>
      </c>
    </row>
    <row r="35" spans="2:18">
      <c r="B35" s="6">
        <v>30</v>
      </c>
      <c r="C35" s="11" t="str">
        <f>IF('1-Здор'!C35=0,"",'1-Здор'!C35)</f>
        <v/>
      </c>
      <c r="D35" s="16" t="str">
        <f>'1-Здор'!J35</f>
        <v>-</v>
      </c>
      <c r="E35" s="16" t="str">
        <f>'3-Физра'!L35</f>
        <v>-</v>
      </c>
      <c r="F35" s="16" t="str">
        <f>'7-Комм'!V36</f>
        <v>-</v>
      </c>
      <c r="G35" s="16" t="str">
        <f>'8-ЧтХудЛ'!J35</f>
        <v>-</v>
      </c>
      <c r="H35" s="16" t="str">
        <f>'4-Соц'!L35</f>
        <v>-</v>
      </c>
      <c r="I35" s="16" t="str">
        <f>'5-Труд'!J35</f>
        <v>-</v>
      </c>
      <c r="J35" s="16" t="str">
        <f>'2-Безоп'!J35</f>
        <v>-</v>
      </c>
      <c r="K35" s="16" t="str">
        <f>IFERROR(AVERAGE('6-Позн'!H36,'6-Позн'!J36),"-")</f>
        <v>-</v>
      </c>
      <c r="L35" s="16" t="str">
        <f>IFERROR(AVERAGE('6-Позн'!L36,'6-Позн'!N36,'6-Позн'!P36,'6-Позн'!R36,'6-Позн'!T36),"-")</f>
        <v>-</v>
      </c>
      <c r="M35" s="16" t="str">
        <f>IFERROR(AVERAGE('6-Позн'!D36,'6-Позн'!F36),"-")</f>
        <v>-</v>
      </c>
      <c r="N35" s="16" t="str">
        <f>IF(ISBLANK('9-ХудТв'!L36),"-",'9-ХудТв'!L36)</f>
        <v>-</v>
      </c>
      <c r="O35" s="16" t="str">
        <f>IFERROR(AVERAGE('9-ХудТв'!D36,'9-ХудТв'!F36,'9-ХудТв'!H36,'9-ХудТв'!J36),"-")</f>
        <v>-</v>
      </c>
      <c r="P35" s="16" t="str">
        <f>IFERROR(AVERAGE('9-ХудТв'!N36,'9-ХудТв'!P36),"-")</f>
        <v>-</v>
      </c>
      <c r="Q35" s="16" t="str">
        <f>'10-Муз'!V36</f>
        <v>-</v>
      </c>
      <c r="R35" s="12" t="str">
        <f t="shared" si="0"/>
        <v>-</v>
      </c>
    </row>
    <row r="36" spans="2:18" s="5" customFormat="1" ht="15" customHeight="1">
      <c r="B36" s="6"/>
      <c r="C36" s="6" t="s">
        <v>96</v>
      </c>
      <c r="D36" s="12" t="str">
        <f>IFERROR(AVERAGE(D6:D35),"-")</f>
        <v>-</v>
      </c>
      <c r="E36" s="12" t="str">
        <f t="shared" ref="E36:Q36" si="1">IFERROR(AVERAGE(E6:E35),"-")</f>
        <v>-</v>
      </c>
      <c r="F36" s="12" t="str">
        <f t="shared" si="1"/>
        <v>-</v>
      </c>
      <c r="G36" s="12" t="str">
        <f t="shared" si="1"/>
        <v>-</v>
      </c>
      <c r="H36" s="12" t="str">
        <f t="shared" si="1"/>
        <v>-</v>
      </c>
      <c r="I36" s="12" t="str">
        <f t="shared" si="1"/>
        <v>-</v>
      </c>
      <c r="J36" s="12" t="str">
        <f t="shared" si="1"/>
        <v>-</v>
      </c>
      <c r="K36" s="12" t="str">
        <f t="shared" si="1"/>
        <v>-</v>
      </c>
      <c r="L36" s="12" t="str">
        <f t="shared" si="1"/>
        <v>-</v>
      </c>
      <c r="M36" s="12" t="str">
        <f t="shared" si="1"/>
        <v>-</v>
      </c>
      <c r="N36" s="12" t="str">
        <f t="shared" si="1"/>
        <v>-</v>
      </c>
      <c r="O36" s="12" t="str">
        <f t="shared" si="1"/>
        <v>-</v>
      </c>
      <c r="P36" s="12" t="str">
        <f t="shared" si="1"/>
        <v>-</v>
      </c>
      <c r="Q36" s="12" t="str">
        <f t="shared" si="1"/>
        <v>-</v>
      </c>
      <c r="R36" s="42" t="str">
        <f>IFERROR(AVERAGE(R6:R35),"-")</f>
        <v>-</v>
      </c>
    </row>
    <row r="37" spans="2:18" s="5" customFormat="1" ht="15" customHeight="1">
      <c r="B37" s="6"/>
      <c r="C37" s="6" t="s">
        <v>97</v>
      </c>
      <c r="D37" s="44" t="str">
        <f>IFERROR(AVERAGE(D36:E36),"-")</f>
        <v>-</v>
      </c>
      <c r="E37" s="45"/>
      <c r="F37" s="44" t="str">
        <f>IFERROR(AVERAGE(F36:G36),"-")</f>
        <v>-</v>
      </c>
      <c r="G37" s="45"/>
      <c r="H37" s="44" t="str">
        <f>IFERROR(AVERAGE(H36:I36),"-")</f>
        <v>-</v>
      </c>
      <c r="I37" s="45"/>
      <c r="J37" s="44" t="str">
        <f>IFERROR(AVERAGE(J36:M36),"-")</f>
        <v>-</v>
      </c>
      <c r="K37" s="46"/>
      <c r="L37" s="46"/>
      <c r="M37" s="45"/>
      <c r="N37" s="44" t="str">
        <f>IFERROR(AVERAGE(N36:Q36),"-")</f>
        <v>-</v>
      </c>
      <c r="O37" s="46"/>
      <c r="P37" s="46"/>
      <c r="Q37" s="45"/>
      <c r="R37" s="43"/>
    </row>
  </sheetData>
  <mergeCells count="11">
    <mergeCell ref="D4:E4"/>
    <mergeCell ref="R36:R37"/>
    <mergeCell ref="F4:G4"/>
    <mergeCell ref="H4:I4"/>
    <mergeCell ref="J4:M4"/>
    <mergeCell ref="N4:Q4"/>
    <mergeCell ref="D37:E37"/>
    <mergeCell ref="F37:G37"/>
    <mergeCell ref="H37:I37"/>
    <mergeCell ref="J37:M37"/>
    <mergeCell ref="N37:Q37"/>
  </mergeCells>
  <conditionalFormatting sqref="D6:Q35">
    <cfRule type="expression" dxfId="1" priority="1">
      <formula>OR(AND(D6="-",$C6&lt;&gt;""),AND(D6&lt;&gt;"-",$C6=""))</formula>
    </cfRule>
  </conditionalFormatting>
  <pageMargins left="0.7" right="0.7" top="0.75" bottom="0.75" header="0.3" footer="0.3"/>
  <pageSetup paperSize="9" scale="5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1:R37"/>
  <sheetViews>
    <sheetView showGridLines="0" zoomScale="85" zoomScaleNormal="85" workbookViewId="0">
      <selection activeCell="C5" sqref="C5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11" width="10.7109375" style="2" customWidth="1"/>
    <col min="12" max="13" width="10.7109375" style="5" customWidth="1"/>
    <col min="14" max="17" width="10.7109375" style="2" customWidth="1"/>
    <col min="18" max="18" width="14.7109375" style="5" customWidth="1"/>
    <col min="19" max="16384" width="9.140625" style="2"/>
  </cols>
  <sheetData>
    <row r="1" spans="2:18" ht="6.75" customHeight="1"/>
    <row r="2" spans="2:18">
      <c r="B2" s="3" t="s">
        <v>115</v>
      </c>
    </row>
    <row r="3" spans="2:18" ht="6.75" customHeight="1">
      <c r="B3" s="3"/>
    </row>
    <row r="4" spans="2:18" s="8" customFormat="1">
      <c r="B4" s="7"/>
      <c r="D4" s="32" t="s">
        <v>78</v>
      </c>
      <c r="E4" s="33"/>
      <c r="F4" s="32" t="s">
        <v>81</v>
      </c>
      <c r="G4" s="33"/>
      <c r="H4" s="32" t="s">
        <v>83</v>
      </c>
      <c r="I4" s="33"/>
      <c r="J4" s="35" t="s">
        <v>88</v>
      </c>
      <c r="K4" s="36"/>
      <c r="L4" s="36"/>
      <c r="M4" s="37"/>
      <c r="N4" s="31" t="s">
        <v>90</v>
      </c>
      <c r="O4" s="31"/>
      <c r="P4" s="31"/>
      <c r="Q4" s="31"/>
      <c r="R4" s="9"/>
    </row>
    <row r="5" spans="2:18" ht="132" customHeight="1">
      <c r="B5" s="6" t="s">
        <v>0</v>
      </c>
      <c r="C5" s="6" t="s">
        <v>126</v>
      </c>
      <c r="D5" s="20" t="s">
        <v>79</v>
      </c>
      <c r="E5" s="20" t="s">
        <v>80</v>
      </c>
      <c r="F5" s="20" t="s">
        <v>91</v>
      </c>
      <c r="G5" s="20" t="s">
        <v>82</v>
      </c>
      <c r="H5" s="20" t="s">
        <v>84</v>
      </c>
      <c r="I5" s="20" t="s">
        <v>85</v>
      </c>
      <c r="J5" s="20" t="s">
        <v>92</v>
      </c>
      <c r="K5" s="20" t="s">
        <v>86</v>
      </c>
      <c r="L5" s="20" t="s">
        <v>87</v>
      </c>
      <c r="M5" s="20" t="s">
        <v>93</v>
      </c>
      <c r="N5" s="20" t="s">
        <v>54</v>
      </c>
      <c r="O5" s="20" t="s">
        <v>94</v>
      </c>
      <c r="P5" s="20" t="s">
        <v>95</v>
      </c>
      <c r="Q5" s="20" t="s">
        <v>89</v>
      </c>
      <c r="R5" s="20" t="s">
        <v>4</v>
      </c>
    </row>
    <row r="6" spans="2:18">
      <c r="B6" s="6">
        <v>1</v>
      </c>
      <c r="C6" s="11" t="str">
        <f>IF('1-Здор'!C6=0,"",'1-Здор'!C6)</f>
        <v/>
      </c>
      <c r="D6" s="16" t="str">
        <f>'1-Здор'!K6</f>
        <v>-</v>
      </c>
      <c r="E6" s="16" t="str">
        <f>'3-Физра'!M6</f>
        <v>-</v>
      </c>
      <c r="F6" s="16" t="str">
        <f>'7-Комм'!W7</f>
        <v>-</v>
      </c>
      <c r="G6" s="16" t="str">
        <f>'8-ЧтХудЛ'!K6</f>
        <v>-</v>
      </c>
      <c r="H6" s="16" t="str">
        <f>'4-Соц'!M6</f>
        <v>-</v>
      </c>
      <c r="I6" s="16" t="str">
        <f>'5-Труд'!K6</f>
        <v>-</v>
      </c>
      <c r="J6" s="16" t="str">
        <f>'2-Безоп'!K6</f>
        <v>-</v>
      </c>
      <c r="K6" s="16" t="str">
        <f>IFERROR(AVERAGE('6-Позн'!I7,'6-Позн'!K7),"-")</f>
        <v>-</v>
      </c>
      <c r="L6" s="16" t="str">
        <f>IFERROR(AVERAGE('6-Позн'!M7,'6-Позн'!O7,'6-Позн'!Q7,'6-Позн'!S7,'6-Позн'!U7),"-")</f>
        <v>-</v>
      </c>
      <c r="M6" s="16" t="str">
        <f>IFERROR(AVERAGE('6-Позн'!E7,'6-Позн'!G7),"-")</f>
        <v>-</v>
      </c>
      <c r="N6" s="16" t="str">
        <f>IF(ISBLANK('9-ХудТв'!M7),"-",'9-ХудТв'!M7)</f>
        <v>-</v>
      </c>
      <c r="O6" s="16" t="str">
        <f>IFERROR(AVERAGE('9-ХудТв'!E7,'9-ХудТв'!G7,'9-ХудТв'!I7,'9-ХудТв'!K7),"-")</f>
        <v>-</v>
      </c>
      <c r="P6" s="16" t="str">
        <f>IFERROR(AVERAGE('9-ХудТв'!O7,'9-ХудТв'!Q7),"-")</f>
        <v>-</v>
      </c>
      <c r="Q6" s="16" t="str">
        <f>'10-Муз'!W7</f>
        <v>-</v>
      </c>
      <c r="R6" s="12" t="str">
        <f>IFERROR(AVERAGE(D6:Q6),"-")</f>
        <v>-</v>
      </c>
    </row>
    <row r="7" spans="2:18">
      <c r="B7" s="6">
        <v>2</v>
      </c>
      <c r="C7" s="11" t="str">
        <f>IF('1-Здор'!C7=0,"",'1-Здор'!C7)</f>
        <v/>
      </c>
      <c r="D7" s="16" t="str">
        <f>'1-Здор'!K7</f>
        <v>-</v>
      </c>
      <c r="E7" s="16" t="str">
        <f>'3-Физра'!M7</f>
        <v>-</v>
      </c>
      <c r="F7" s="16" t="str">
        <f>'7-Комм'!W8</f>
        <v>-</v>
      </c>
      <c r="G7" s="16" t="str">
        <f>'8-ЧтХудЛ'!K7</f>
        <v>-</v>
      </c>
      <c r="H7" s="16" t="str">
        <f>'4-Соц'!M7</f>
        <v>-</v>
      </c>
      <c r="I7" s="16" t="str">
        <f>'5-Труд'!K7</f>
        <v>-</v>
      </c>
      <c r="J7" s="16" t="str">
        <f>'2-Безоп'!K7</f>
        <v>-</v>
      </c>
      <c r="K7" s="16" t="str">
        <f>IFERROR(AVERAGE('6-Позн'!I8,'6-Позн'!K8),"-")</f>
        <v>-</v>
      </c>
      <c r="L7" s="16" t="str">
        <f>IFERROR(AVERAGE('6-Позн'!M8,'6-Позн'!O8,'6-Позн'!Q8,'6-Позн'!S8,'6-Позн'!U8),"-")</f>
        <v>-</v>
      </c>
      <c r="M7" s="16" t="str">
        <f>IFERROR(AVERAGE('6-Позн'!E8,'6-Позн'!G8),"-")</f>
        <v>-</v>
      </c>
      <c r="N7" s="16" t="str">
        <f>IF(ISBLANK('9-ХудТв'!M8),"-",'9-ХудТв'!M8)</f>
        <v>-</v>
      </c>
      <c r="O7" s="16" t="str">
        <f>IFERROR(AVERAGE('9-ХудТв'!E8,'9-ХудТв'!G8,'9-ХудТв'!I8,'9-ХудТв'!K8),"-")</f>
        <v>-</v>
      </c>
      <c r="P7" s="16" t="str">
        <f>IFERROR(AVERAGE('9-ХудТв'!O8,'9-ХудТв'!Q8),"-")</f>
        <v>-</v>
      </c>
      <c r="Q7" s="16" t="str">
        <f>'10-Муз'!W8</f>
        <v>-</v>
      </c>
      <c r="R7" s="12" t="str">
        <f t="shared" ref="R7:R35" si="0">IFERROR(AVERAGE(D7:Q7),"-")</f>
        <v>-</v>
      </c>
    </row>
    <row r="8" spans="2:18">
      <c r="B8" s="6">
        <v>3</v>
      </c>
      <c r="C8" s="11" t="str">
        <f>IF('1-Здор'!C8=0,"",'1-Здор'!C8)</f>
        <v/>
      </c>
      <c r="D8" s="16" t="str">
        <f>'1-Здор'!K8</f>
        <v>-</v>
      </c>
      <c r="E8" s="16" t="str">
        <f>'3-Физра'!M8</f>
        <v>-</v>
      </c>
      <c r="F8" s="16" t="str">
        <f>'7-Комм'!W9</f>
        <v>-</v>
      </c>
      <c r="G8" s="16" t="str">
        <f>'8-ЧтХудЛ'!K8</f>
        <v>-</v>
      </c>
      <c r="H8" s="16" t="str">
        <f>'4-Соц'!M8</f>
        <v>-</v>
      </c>
      <c r="I8" s="16" t="str">
        <f>'5-Труд'!K8</f>
        <v>-</v>
      </c>
      <c r="J8" s="16" t="str">
        <f>'2-Безоп'!K8</f>
        <v>-</v>
      </c>
      <c r="K8" s="16" t="str">
        <f>IFERROR(AVERAGE('6-Позн'!I9,'6-Позн'!K9),"-")</f>
        <v>-</v>
      </c>
      <c r="L8" s="16" t="str">
        <f>IFERROR(AVERAGE('6-Позн'!M9,'6-Позн'!O9,'6-Позн'!Q9,'6-Позн'!S9,'6-Позн'!U9),"-")</f>
        <v>-</v>
      </c>
      <c r="M8" s="16" t="str">
        <f>IFERROR(AVERAGE('6-Позн'!E9,'6-Позн'!G9),"-")</f>
        <v>-</v>
      </c>
      <c r="N8" s="16" t="str">
        <f>IF(ISBLANK('9-ХудТв'!M9),"-",'9-ХудТв'!M9)</f>
        <v>-</v>
      </c>
      <c r="O8" s="16" t="str">
        <f>IFERROR(AVERAGE('9-ХудТв'!E9,'9-ХудТв'!G9,'9-ХудТв'!I9,'9-ХудТв'!K9),"-")</f>
        <v>-</v>
      </c>
      <c r="P8" s="16" t="str">
        <f>IFERROR(AVERAGE('9-ХудТв'!O9,'9-ХудТв'!Q9),"-")</f>
        <v>-</v>
      </c>
      <c r="Q8" s="16" t="str">
        <f>'10-Муз'!W9</f>
        <v>-</v>
      </c>
      <c r="R8" s="12" t="str">
        <f t="shared" si="0"/>
        <v>-</v>
      </c>
    </row>
    <row r="9" spans="2:18">
      <c r="B9" s="6">
        <v>4</v>
      </c>
      <c r="C9" s="11" t="str">
        <f>IF('1-Здор'!C9=0,"",'1-Здор'!C9)</f>
        <v/>
      </c>
      <c r="D9" s="16" t="str">
        <f>'1-Здор'!K9</f>
        <v>-</v>
      </c>
      <c r="E9" s="16" t="str">
        <f>'3-Физра'!M9</f>
        <v>-</v>
      </c>
      <c r="F9" s="16" t="str">
        <f>'7-Комм'!W10</f>
        <v>-</v>
      </c>
      <c r="G9" s="16" t="str">
        <f>'8-ЧтХудЛ'!K9</f>
        <v>-</v>
      </c>
      <c r="H9" s="16" t="str">
        <f>'4-Соц'!M9</f>
        <v>-</v>
      </c>
      <c r="I9" s="16" t="str">
        <f>'5-Труд'!K9</f>
        <v>-</v>
      </c>
      <c r="J9" s="16" t="str">
        <f>'2-Безоп'!K9</f>
        <v>-</v>
      </c>
      <c r="K9" s="16" t="str">
        <f>IFERROR(AVERAGE('6-Позн'!I10,'6-Позн'!K10),"-")</f>
        <v>-</v>
      </c>
      <c r="L9" s="16" t="str">
        <f>IFERROR(AVERAGE('6-Позн'!M10,'6-Позн'!O10,'6-Позн'!Q10,'6-Позн'!S10,'6-Позн'!U10),"-")</f>
        <v>-</v>
      </c>
      <c r="M9" s="16" t="str">
        <f>IFERROR(AVERAGE('6-Позн'!E10,'6-Позн'!G10),"-")</f>
        <v>-</v>
      </c>
      <c r="N9" s="16" t="str">
        <f>IF(ISBLANK('9-ХудТв'!M10),"-",'9-ХудТв'!M10)</f>
        <v>-</v>
      </c>
      <c r="O9" s="16" t="str">
        <f>IFERROR(AVERAGE('9-ХудТв'!E10,'9-ХудТв'!G10,'9-ХудТв'!I10,'9-ХудТв'!K10),"-")</f>
        <v>-</v>
      </c>
      <c r="P9" s="16" t="str">
        <f>IFERROR(AVERAGE('9-ХудТв'!O10,'9-ХудТв'!Q10),"-")</f>
        <v>-</v>
      </c>
      <c r="Q9" s="16" t="str">
        <f>'10-Муз'!W10</f>
        <v>-</v>
      </c>
      <c r="R9" s="12" t="str">
        <f t="shared" si="0"/>
        <v>-</v>
      </c>
    </row>
    <row r="10" spans="2:18">
      <c r="B10" s="6">
        <v>5</v>
      </c>
      <c r="C10" s="11" t="str">
        <f>IF('1-Здор'!C10=0,"",'1-Здор'!C10)</f>
        <v/>
      </c>
      <c r="D10" s="16" t="str">
        <f>'1-Здор'!K10</f>
        <v>-</v>
      </c>
      <c r="E10" s="16" t="str">
        <f>'3-Физра'!M10</f>
        <v>-</v>
      </c>
      <c r="F10" s="16" t="str">
        <f>'7-Комм'!W11</f>
        <v>-</v>
      </c>
      <c r="G10" s="16" t="str">
        <f>'8-ЧтХудЛ'!K10</f>
        <v>-</v>
      </c>
      <c r="H10" s="16" t="str">
        <f>'4-Соц'!M10</f>
        <v>-</v>
      </c>
      <c r="I10" s="16" t="str">
        <f>'5-Труд'!K10</f>
        <v>-</v>
      </c>
      <c r="J10" s="16" t="str">
        <f>'2-Безоп'!K10</f>
        <v>-</v>
      </c>
      <c r="K10" s="16" t="str">
        <f>IFERROR(AVERAGE('6-Позн'!I11,'6-Позн'!K11),"-")</f>
        <v>-</v>
      </c>
      <c r="L10" s="16" t="str">
        <f>IFERROR(AVERAGE('6-Позн'!M11,'6-Позн'!O11,'6-Позн'!Q11,'6-Позн'!S11,'6-Позн'!U11),"-")</f>
        <v>-</v>
      </c>
      <c r="M10" s="16" t="str">
        <f>IFERROR(AVERAGE('6-Позн'!E11,'6-Позн'!G11),"-")</f>
        <v>-</v>
      </c>
      <c r="N10" s="16" t="str">
        <f>IF(ISBLANK('9-ХудТв'!M11),"-",'9-ХудТв'!M11)</f>
        <v>-</v>
      </c>
      <c r="O10" s="16" t="str">
        <f>IFERROR(AVERAGE('9-ХудТв'!E11,'9-ХудТв'!G11,'9-ХудТв'!I11,'9-ХудТв'!K11),"-")</f>
        <v>-</v>
      </c>
      <c r="P10" s="16" t="str">
        <f>IFERROR(AVERAGE('9-ХудТв'!O11,'9-ХудТв'!Q11),"-")</f>
        <v>-</v>
      </c>
      <c r="Q10" s="16" t="str">
        <f>'10-Муз'!W11</f>
        <v>-</v>
      </c>
      <c r="R10" s="12" t="str">
        <f t="shared" si="0"/>
        <v>-</v>
      </c>
    </row>
    <row r="11" spans="2:18">
      <c r="B11" s="6">
        <v>6</v>
      </c>
      <c r="C11" s="11" t="str">
        <f>IF('1-Здор'!C11=0,"",'1-Здор'!C11)</f>
        <v/>
      </c>
      <c r="D11" s="16" t="str">
        <f>'1-Здор'!K11</f>
        <v>-</v>
      </c>
      <c r="E11" s="16" t="str">
        <f>'3-Физра'!M11</f>
        <v>-</v>
      </c>
      <c r="F11" s="16" t="str">
        <f>'7-Комм'!W12</f>
        <v>-</v>
      </c>
      <c r="G11" s="16" t="str">
        <f>'8-ЧтХудЛ'!K11</f>
        <v>-</v>
      </c>
      <c r="H11" s="16" t="str">
        <f>'4-Соц'!M11</f>
        <v>-</v>
      </c>
      <c r="I11" s="16" t="str">
        <f>'5-Труд'!K11</f>
        <v>-</v>
      </c>
      <c r="J11" s="16" t="str">
        <f>'2-Безоп'!K11</f>
        <v>-</v>
      </c>
      <c r="K11" s="16" t="str">
        <f>IFERROR(AVERAGE('6-Позн'!I12,'6-Позн'!K12),"-")</f>
        <v>-</v>
      </c>
      <c r="L11" s="16" t="str">
        <f>IFERROR(AVERAGE('6-Позн'!M12,'6-Позн'!O12,'6-Позн'!Q12,'6-Позн'!S12,'6-Позн'!U12),"-")</f>
        <v>-</v>
      </c>
      <c r="M11" s="16" t="str">
        <f>IFERROR(AVERAGE('6-Позн'!E12,'6-Позн'!G12),"-")</f>
        <v>-</v>
      </c>
      <c r="N11" s="16" t="str">
        <f>IF(ISBLANK('9-ХудТв'!M12),"-",'9-ХудТв'!M12)</f>
        <v>-</v>
      </c>
      <c r="O11" s="16" t="str">
        <f>IFERROR(AVERAGE('9-ХудТв'!E12,'9-ХудТв'!G12,'9-ХудТв'!I12,'9-ХудТв'!K12),"-")</f>
        <v>-</v>
      </c>
      <c r="P11" s="16" t="str">
        <f>IFERROR(AVERAGE('9-ХудТв'!O12,'9-ХудТв'!Q12),"-")</f>
        <v>-</v>
      </c>
      <c r="Q11" s="16" t="str">
        <f>'10-Муз'!W12</f>
        <v>-</v>
      </c>
      <c r="R11" s="12" t="str">
        <f t="shared" si="0"/>
        <v>-</v>
      </c>
    </row>
    <row r="12" spans="2:18">
      <c r="B12" s="6">
        <v>7</v>
      </c>
      <c r="C12" s="11" t="str">
        <f>IF('1-Здор'!C12=0,"",'1-Здор'!C12)</f>
        <v/>
      </c>
      <c r="D12" s="16" t="str">
        <f>'1-Здор'!K12</f>
        <v>-</v>
      </c>
      <c r="E12" s="16" t="str">
        <f>'3-Физра'!M12</f>
        <v>-</v>
      </c>
      <c r="F12" s="16" t="str">
        <f>'7-Комм'!W13</f>
        <v>-</v>
      </c>
      <c r="G12" s="16" t="str">
        <f>'8-ЧтХудЛ'!K12</f>
        <v>-</v>
      </c>
      <c r="H12" s="16" t="str">
        <f>'4-Соц'!M12</f>
        <v>-</v>
      </c>
      <c r="I12" s="16" t="str">
        <f>'5-Труд'!K12</f>
        <v>-</v>
      </c>
      <c r="J12" s="16" t="str">
        <f>'2-Безоп'!K12</f>
        <v>-</v>
      </c>
      <c r="K12" s="16" t="str">
        <f>IFERROR(AVERAGE('6-Позн'!I13,'6-Позн'!K13),"-")</f>
        <v>-</v>
      </c>
      <c r="L12" s="16" t="str">
        <f>IFERROR(AVERAGE('6-Позн'!M13,'6-Позн'!O13,'6-Позн'!Q13,'6-Позн'!S13,'6-Позн'!U13),"-")</f>
        <v>-</v>
      </c>
      <c r="M12" s="16" t="str">
        <f>IFERROR(AVERAGE('6-Позн'!E13,'6-Позн'!G13),"-")</f>
        <v>-</v>
      </c>
      <c r="N12" s="16" t="str">
        <f>IF(ISBLANK('9-ХудТв'!M13),"-",'9-ХудТв'!M13)</f>
        <v>-</v>
      </c>
      <c r="O12" s="16" t="str">
        <f>IFERROR(AVERAGE('9-ХудТв'!E13,'9-ХудТв'!G13,'9-ХудТв'!I13,'9-ХудТв'!K13),"-")</f>
        <v>-</v>
      </c>
      <c r="P12" s="16" t="str">
        <f>IFERROR(AVERAGE('9-ХудТв'!O13,'9-ХудТв'!Q13),"-")</f>
        <v>-</v>
      </c>
      <c r="Q12" s="16" t="str">
        <f>'10-Муз'!W13</f>
        <v>-</v>
      </c>
      <c r="R12" s="12" t="str">
        <f t="shared" si="0"/>
        <v>-</v>
      </c>
    </row>
    <row r="13" spans="2:18">
      <c r="B13" s="6">
        <v>8</v>
      </c>
      <c r="C13" s="11" t="str">
        <f>IF('1-Здор'!C13=0,"",'1-Здор'!C13)</f>
        <v/>
      </c>
      <c r="D13" s="16" t="str">
        <f>'1-Здор'!K13</f>
        <v>-</v>
      </c>
      <c r="E13" s="16" t="str">
        <f>'3-Физра'!M13</f>
        <v>-</v>
      </c>
      <c r="F13" s="16" t="str">
        <f>'7-Комм'!W14</f>
        <v>-</v>
      </c>
      <c r="G13" s="16" t="str">
        <f>'8-ЧтХудЛ'!K13</f>
        <v>-</v>
      </c>
      <c r="H13" s="16" t="str">
        <f>'4-Соц'!M13</f>
        <v>-</v>
      </c>
      <c r="I13" s="16" t="str">
        <f>'5-Труд'!K13</f>
        <v>-</v>
      </c>
      <c r="J13" s="16" t="str">
        <f>'2-Безоп'!K13</f>
        <v>-</v>
      </c>
      <c r="K13" s="16" t="str">
        <f>IFERROR(AVERAGE('6-Позн'!I14,'6-Позн'!K14),"-")</f>
        <v>-</v>
      </c>
      <c r="L13" s="16" t="str">
        <f>IFERROR(AVERAGE('6-Позн'!M14,'6-Позн'!O14,'6-Позн'!Q14,'6-Позн'!S14,'6-Позн'!U14),"-")</f>
        <v>-</v>
      </c>
      <c r="M13" s="16" t="str">
        <f>IFERROR(AVERAGE('6-Позн'!E14,'6-Позн'!G14),"-")</f>
        <v>-</v>
      </c>
      <c r="N13" s="16" t="str">
        <f>IF(ISBLANK('9-ХудТв'!M14),"-",'9-ХудТв'!M14)</f>
        <v>-</v>
      </c>
      <c r="O13" s="16" t="str">
        <f>IFERROR(AVERAGE('9-ХудТв'!E14,'9-ХудТв'!G14,'9-ХудТв'!I14,'9-ХудТв'!K14),"-")</f>
        <v>-</v>
      </c>
      <c r="P13" s="16" t="str">
        <f>IFERROR(AVERAGE('9-ХудТв'!O14,'9-ХудТв'!Q14),"-")</f>
        <v>-</v>
      </c>
      <c r="Q13" s="16" t="str">
        <f>'10-Муз'!W14</f>
        <v>-</v>
      </c>
      <c r="R13" s="12" t="str">
        <f t="shared" si="0"/>
        <v>-</v>
      </c>
    </row>
    <row r="14" spans="2:18">
      <c r="B14" s="6">
        <v>9</v>
      </c>
      <c r="C14" s="11" t="str">
        <f>IF('1-Здор'!C14=0,"",'1-Здор'!C14)</f>
        <v/>
      </c>
      <c r="D14" s="16" t="str">
        <f>'1-Здор'!K14</f>
        <v>-</v>
      </c>
      <c r="E14" s="16" t="str">
        <f>'3-Физра'!M14</f>
        <v>-</v>
      </c>
      <c r="F14" s="16" t="str">
        <f>'7-Комм'!W15</f>
        <v>-</v>
      </c>
      <c r="G14" s="16" t="str">
        <f>'8-ЧтХудЛ'!K14</f>
        <v>-</v>
      </c>
      <c r="H14" s="16" t="str">
        <f>'4-Соц'!M14</f>
        <v>-</v>
      </c>
      <c r="I14" s="16" t="str">
        <f>'5-Труд'!K14</f>
        <v>-</v>
      </c>
      <c r="J14" s="16" t="str">
        <f>'2-Безоп'!K14</f>
        <v>-</v>
      </c>
      <c r="K14" s="16" t="str">
        <f>IFERROR(AVERAGE('6-Позн'!I15,'6-Позн'!K15),"-")</f>
        <v>-</v>
      </c>
      <c r="L14" s="16" t="str">
        <f>IFERROR(AVERAGE('6-Позн'!M15,'6-Позн'!O15,'6-Позн'!Q15,'6-Позн'!S15,'6-Позн'!U15),"-")</f>
        <v>-</v>
      </c>
      <c r="M14" s="16" t="str">
        <f>IFERROR(AVERAGE('6-Позн'!E15,'6-Позн'!G15),"-")</f>
        <v>-</v>
      </c>
      <c r="N14" s="16" t="str">
        <f>IF(ISBLANK('9-ХудТв'!M15),"-",'9-ХудТв'!M15)</f>
        <v>-</v>
      </c>
      <c r="O14" s="16" t="str">
        <f>IFERROR(AVERAGE('9-ХудТв'!E15,'9-ХудТв'!G15,'9-ХудТв'!I15,'9-ХудТв'!K15),"-")</f>
        <v>-</v>
      </c>
      <c r="P14" s="16" t="str">
        <f>IFERROR(AVERAGE('9-ХудТв'!O15,'9-ХудТв'!Q15),"-")</f>
        <v>-</v>
      </c>
      <c r="Q14" s="16" t="str">
        <f>'10-Муз'!W15</f>
        <v>-</v>
      </c>
      <c r="R14" s="12" t="str">
        <f t="shared" si="0"/>
        <v>-</v>
      </c>
    </row>
    <row r="15" spans="2:18">
      <c r="B15" s="6">
        <v>10</v>
      </c>
      <c r="C15" s="11" t="str">
        <f>IF('1-Здор'!C15=0,"",'1-Здор'!C15)</f>
        <v/>
      </c>
      <c r="D15" s="16" t="str">
        <f>'1-Здор'!K15</f>
        <v>-</v>
      </c>
      <c r="E15" s="16" t="str">
        <f>'3-Физра'!M15</f>
        <v>-</v>
      </c>
      <c r="F15" s="16" t="str">
        <f>'7-Комм'!W16</f>
        <v>-</v>
      </c>
      <c r="G15" s="16" t="str">
        <f>'8-ЧтХудЛ'!K15</f>
        <v>-</v>
      </c>
      <c r="H15" s="16" t="str">
        <f>'4-Соц'!M15</f>
        <v>-</v>
      </c>
      <c r="I15" s="16" t="str">
        <f>'5-Труд'!K15</f>
        <v>-</v>
      </c>
      <c r="J15" s="16" t="str">
        <f>'2-Безоп'!K15</f>
        <v>-</v>
      </c>
      <c r="K15" s="16" t="str">
        <f>IFERROR(AVERAGE('6-Позн'!I16,'6-Позн'!K16),"-")</f>
        <v>-</v>
      </c>
      <c r="L15" s="16" t="str">
        <f>IFERROR(AVERAGE('6-Позн'!M16,'6-Позн'!O16,'6-Позн'!Q16,'6-Позн'!S16,'6-Позн'!U16),"-")</f>
        <v>-</v>
      </c>
      <c r="M15" s="16" t="str">
        <f>IFERROR(AVERAGE('6-Позн'!E16,'6-Позн'!G16),"-")</f>
        <v>-</v>
      </c>
      <c r="N15" s="16" t="str">
        <f>IF(ISBLANK('9-ХудТв'!M16),"-",'9-ХудТв'!M16)</f>
        <v>-</v>
      </c>
      <c r="O15" s="16" t="str">
        <f>IFERROR(AVERAGE('9-ХудТв'!E16,'9-ХудТв'!G16,'9-ХудТв'!I16,'9-ХудТв'!K16),"-")</f>
        <v>-</v>
      </c>
      <c r="P15" s="16" t="str">
        <f>IFERROR(AVERAGE('9-ХудТв'!O16,'9-ХудТв'!Q16),"-")</f>
        <v>-</v>
      </c>
      <c r="Q15" s="16" t="str">
        <f>'10-Муз'!W16</f>
        <v>-</v>
      </c>
      <c r="R15" s="12" t="str">
        <f t="shared" si="0"/>
        <v>-</v>
      </c>
    </row>
    <row r="16" spans="2:18">
      <c r="B16" s="6">
        <v>11</v>
      </c>
      <c r="C16" s="11" t="str">
        <f>IF('1-Здор'!C16=0,"",'1-Здор'!C16)</f>
        <v/>
      </c>
      <c r="D16" s="16" t="str">
        <f>'1-Здор'!K16</f>
        <v>-</v>
      </c>
      <c r="E16" s="16" t="str">
        <f>'3-Физра'!M16</f>
        <v>-</v>
      </c>
      <c r="F16" s="16" t="str">
        <f>'7-Комм'!W17</f>
        <v>-</v>
      </c>
      <c r="G16" s="16" t="str">
        <f>'8-ЧтХудЛ'!K16</f>
        <v>-</v>
      </c>
      <c r="H16" s="16" t="str">
        <f>'4-Соц'!M16</f>
        <v>-</v>
      </c>
      <c r="I16" s="16" t="str">
        <f>'5-Труд'!K16</f>
        <v>-</v>
      </c>
      <c r="J16" s="16" t="str">
        <f>'2-Безоп'!K16</f>
        <v>-</v>
      </c>
      <c r="K16" s="16" t="str">
        <f>IFERROR(AVERAGE('6-Позн'!I17,'6-Позн'!K17),"-")</f>
        <v>-</v>
      </c>
      <c r="L16" s="16" t="str">
        <f>IFERROR(AVERAGE('6-Позн'!M17,'6-Позн'!O17,'6-Позн'!Q17,'6-Позн'!S17,'6-Позн'!U17),"-")</f>
        <v>-</v>
      </c>
      <c r="M16" s="16" t="str">
        <f>IFERROR(AVERAGE('6-Позн'!E17,'6-Позн'!G17),"-")</f>
        <v>-</v>
      </c>
      <c r="N16" s="16" t="str">
        <f>IF(ISBLANK('9-ХудТв'!M17),"-",'9-ХудТв'!M17)</f>
        <v>-</v>
      </c>
      <c r="O16" s="16" t="str">
        <f>IFERROR(AVERAGE('9-ХудТв'!E17,'9-ХудТв'!G17,'9-ХудТв'!I17,'9-ХудТв'!K17),"-")</f>
        <v>-</v>
      </c>
      <c r="P16" s="16" t="str">
        <f>IFERROR(AVERAGE('9-ХудТв'!O17,'9-ХудТв'!Q17),"-")</f>
        <v>-</v>
      </c>
      <c r="Q16" s="16" t="str">
        <f>'10-Муз'!W17</f>
        <v>-</v>
      </c>
      <c r="R16" s="12" t="str">
        <f t="shared" si="0"/>
        <v>-</v>
      </c>
    </row>
    <row r="17" spans="2:18">
      <c r="B17" s="6">
        <v>12</v>
      </c>
      <c r="C17" s="11" t="str">
        <f>IF('1-Здор'!C17=0,"",'1-Здор'!C17)</f>
        <v/>
      </c>
      <c r="D17" s="16" t="str">
        <f>'1-Здор'!K17</f>
        <v>-</v>
      </c>
      <c r="E17" s="16" t="str">
        <f>'3-Физра'!M17</f>
        <v>-</v>
      </c>
      <c r="F17" s="16" t="str">
        <f>'7-Комм'!W18</f>
        <v>-</v>
      </c>
      <c r="G17" s="16" t="str">
        <f>'8-ЧтХудЛ'!K17</f>
        <v>-</v>
      </c>
      <c r="H17" s="16" t="str">
        <f>'4-Соц'!M17</f>
        <v>-</v>
      </c>
      <c r="I17" s="16" t="str">
        <f>'5-Труд'!K17</f>
        <v>-</v>
      </c>
      <c r="J17" s="16" t="str">
        <f>'2-Безоп'!K17</f>
        <v>-</v>
      </c>
      <c r="K17" s="16" t="str">
        <f>IFERROR(AVERAGE('6-Позн'!I18,'6-Позн'!K18),"-")</f>
        <v>-</v>
      </c>
      <c r="L17" s="16" t="str">
        <f>IFERROR(AVERAGE('6-Позн'!M18,'6-Позн'!O18,'6-Позн'!Q18,'6-Позн'!S18,'6-Позн'!U18),"-")</f>
        <v>-</v>
      </c>
      <c r="M17" s="16" t="str">
        <f>IFERROR(AVERAGE('6-Позн'!E18,'6-Позн'!G18),"-")</f>
        <v>-</v>
      </c>
      <c r="N17" s="16" t="str">
        <f>IF(ISBLANK('9-ХудТв'!M18),"-",'9-ХудТв'!M18)</f>
        <v>-</v>
      </c>
      <c r="O17" s="16" t="str">
        <f>IFERROR(AVERAGE('9-ХудТв'!E18,'9-ХудТв'!G18,'9-ХудТв'!I18,'9-ХудТв'!K18),"-")</f>
        <v>-</v>
      </c>
      <c r="P17" s="16" t="str">
        <f>IFERROR(AVERAGE('9-ХудТв'!O18,'9-ХудТв'!Q18),"-")</f>
        <v>-</v>
      </c>
      <c r="Q17" s="16" t="str">
        <f>'10-Муз'!W18</f>
        <v>-</v>
      </c>
      <c r="R17" s="12" t="str">
        <f t="shared" si="0"/>
        <v>-</v>
      </c>
    </row>
    <row r="18" spans="2:18">
      <c r="B18" s="6">
        <v>13</v>
      </c>
      <c r="C18" s="11" t="str">
        <f>IF('1-Здор'!C18=0,"",'1-Здор'!C18)</f>
        <v/>
      </c>
      <c r="D18" s="16" t="str">
        <f>'1-Здор'!K18</f>
        <v>-</v>
      </c>
      <c r="E18" s="16" t="str">
        <f>'3-Физра'!M18</f>
        <v>-</v>
      </c>
      <c r="F18" s="16" t="str">
        <f>'7-Комм'!W19</f>
        <v>-</v>
      </c>
      <c r="G18" s="16" t="str">
        <f>'8-ЧтХудЛ'!K18</f>
        <v>-</v>
      </c>
      <c r="H18" s="16" t="str">
        <f>'4-Соц'!M18</f>
        <v>-</v>
      </c>
      <c r="I18" s="16" t="str">
        <f>'5-Труд'!K18</f>
        <v>-</v>
      </c>
      <c r="J18" s="16" t="str">
        <f>'2-Безоп'!K18</f>
        <v>-</v>
      </c>
      <c r="K18" s="16" t="str">
        <f>IFERROR(AVERAGE('6-Позн'!I19,'6-Позн'!K19),"-")</f>
        <v>-</v>
      </c>
      <c r="L18" s="16" t="str">
        <f>IFERROR(AVERAGE('6-Позн'!M19,'6-Позн'!O19,'6-Позн'!Q19,'6-Позн'!S19,'6-Позн'!U19),"-")</f>
        <v>-</v>
      </c>
      <c r="M18" s="16" t="str">
        <f>IFERROR(AVERAGE('6-Позн'!E19,'6-Позн'!G19),"-")</f>
        <v>-</v>
      </c>
      <c r="N18" s="16" t="str">
        <f>IF(ISBLANK('9-ХудТв'!M19),"-",'9-ХудТв'!M19)</f>
        <v>-</v>
      </c>
      <c r="O18" s="16" t="str">
        <f>IFERROR(AVERAGE('9-ХудТв'!E19,'9-ХудТв'!G19,'9-ХудТв'!I19,'9-ХудТв'!K19),"-")</f>
        <v>-</v>
      </c>
      <c r="P18" s="16" t="str">
        <f>IFERROR(AVERAGE('9-ХудТв'!O19,'9-ХудТв'!Q19),"-")</f>
        <v>-</v>
      </c>
      <c r="Q18" s="16" t="str">
        <f>'10-Муз'!W19</f>
        <v>-</v>
      </c>
      <c r="R18" s="12" t="str">
        <f t="shared" si="0"/>
        <v>-</v>
      </c>
    </row>
    <row r="19" spans="2:18">
      <c r="B19" s="6">
        <v>14</v>
      </c>
      <c r="C19" s="11" t="str">
        <f>IF('1-Здор'!C19=0,"",'1-Здор'!C19)</f>
        <v/>
      </c>
      <c r="D19" s="16" t="str">
        <f>'1-Здор'!K19</f>
        <v>-</v>
      </c>
      <c r="E19" s="16" t="str">
        <f>'3-Физра'!M19</f>
        <v>-</v>
      </c>
      <c r="F19" s="16" t="str">
        <f>'7-Комм'!W20</f>
        <v>-</v>
      </c>
      <c r="G19" s="16" t="str">
        <f>'8-ЧтХудЛ'!K19</f>
        <v>-</v>
      </c>
      <c r="H19" s="16" t="str">
        <f>'4-Соц'!M19</f>
        <v>-</v>
      </c>
      <c r="I19" s="16" t="str">
        <f>'5-Труд'!K19</f>
        <v>-</v>
      </c>
      <c r="J19" s="16" t="str">
        <f>'2-Безоп'!K19</f>
        <v>-</v>
      </c>
      <c r="K19" s="16" t="str">
        <f>IFERROR(AVERAGE('6-Позн'!I20,'6-Позн'!K20),"-")</f>
        <v>-</v>
      </c>
      <c r="L19" s="16" t="str">
        <f>IFERROR(AVERAGE('6-Позн'!M20,'6-Позн'!O20,'6-Позн'!Q20,'6-Позн'!S20,'6-Позн'!U20),"-")</f>
        <v>-</v>
      </c>
      <c r="M19" s="16" t="str">
        <f>IFERROR(AVERAGE('6-Позн'!E20,'6-Позн'!G20),"-")</f>
        <v>-</v>
      </c>
      <c r="N19" s="16" t="str">
        <f>IF(ISBLANK('9-ХудТв'!M20),"-",'9-ХудТв'!M20)</f>
        <v>-</v>
      </c>
      <c r="O19" s="16" t="str">
        <f>IFERROR(AVERAGE('9-ХудТв'!E20,'9-ХудТв'!G20,'9-ХудТв'!I20,'9-ХудТв'!K20),"-")</f>
        <v>-</v>
      </c>
      <c r="P19" s="16" t="str">
        <f>IFERROR(AVERAGE('9-ХудТв'!O20,'9-ХудТв'!Q20),"-")</f>
        <v>-</v>
      </c>
      <c r="Q19" s="16" t="str">
        <f>'10-Муз'!W20</f>
        <v>-</v>
      </c>
      <c r="R19" s="12" t="str">
        <f t="shared" si="0"/>
        <v>-</v>
      </c>
    </row>
    <row r="20" spans="2:18">
      <c r="B20" s="6">
        <v>15</v>
      </c>
      <c r="C20" s="11" t="str">
        <f>IF('1-Здор'!C20=0,"",'1-Здор'!C20)</f>
        <v/>
      </c>
      <c r="D20" s="16" t="str">
        <f>'1-Здор'!K20</f>
        <v>-</v>
      </c>
      <c r="E20" s="16" t="str">
        <f>'3-Физра'!M20</f>
        <v>-</v>
      </c>
      <c r="F20" s="16" t="str">
        <f>'7-Комм'!W21</f>
        <v>-</v>
      </c>
      <c r="G20" s="16" t="str">
        <f>'8-ЧтХудЛ'!K20</f>
        <v>-</v>
      </c>
      <c r="H20" s="16" t="str">
        <f>'4-Соц'!M20</f>
        <v>-</v>
      </c>
      <c r="I20" s="16" t="str">
        <f>'5-Труд'!K20</f>
        <v>-</v>
      </c>
      <c r="J20" s="16" t="str">
        <f>'2-Безоп'!K20</f>
        <v>-</v>
      </c>
      <c r="K20" s="16" t="str">
        <f>IFERROR(AVERAGE('6-Позн'!I21,'6-Позн'!K21),"-")</f>
        <v>-</v>
      </c>
      <c r="L20" s="16" t="str">
        <f>IFERROR(AVERAGE('6-Позн'!M21,'6-Позн'!O21,'6-Позн'!Q21,'6-Позн'!S21,'6-Позн'!U21),"-")</f>
        <v>-</v>
      </c>
      <c r="M20" s="16" t="str">
        <f>IFERROR(AVERAGE('6-Позн'!E21,'6-Позн'!G21),"-")</f>
        <v>-</v>
      </c>
      <c r="N20" s="16" t="str">
        <f>IF(ISBLANK('9-ХудТв'!M21),"-",'9-ХудТв'!M21)</f>
        <v>-</v>
      </c>
      <c r="O20" s="16" t="str">
        <f>IFERROR(AVERAGE('9-ХудТв'!E21,'9-ХудТв'!G21,'9-ХудТв'!I21,'9-ХудТв'!K21),"-")</f>
        <v>-</v>
      </c>
      <c r="P20" s="16" t="str">
        <f>IFERROR(AVERAGE('9-ХудТв'!O21,'9-ХудТв'!Q21),"-")</f>
        <v>-</v>
      </c>
      <c r="Q20" s="16" t="str">
        <f>'10-Муз'!W21</f>
        <v>-</v>
      </c>
      <c r="R20" s="12" t="str">
        <f t="shared" si="0"/>
        <v>-</v>
      </c>
    </row>
    <row r="21" spans="2:18">
      <c r="B21" s="6">
        <v>16</v>
      </c>
      <c r="C21" s="11" t="str">
        <f>IF('1-Здор'!C21=0,"",'1-Здор'!C21)</f>
        <v/>
      </c>
      <c r="D21" s="16" t="str">
        <f>'1-Здор'!K21</f>
        <v>-</v>
      </c>
      <c r="E21" s="16" t="str">
        <f>'3-Физра'!M21</f>
        <v>-</v>
      </c>
      <c r="F21" s="16" t="str">
        <f>'7-Комм'!W22</f>
        <v>-</v>
      </c>
      <c r="G21" s="16" t="str">
        <f>'8-ЧтХудЛ'!K21</f>
        <v>-</v>
      </c>
      <c r="H21" s="16" t="str">
        <f>'4-Соц'!M21</f>
        <v>-</v>
      </c>
      <c r="I21" s="16" t="str">
        <f>'5-Труд'!K21</f>
        <v>-</v>
      </c>
      <c r="J21" s="16" t="str">
        <f>'2-Безоп'!K21</f>
        <v>-</v>
      </c>
      <c r="K21" s="16" t="str">
        <f>IFERROR(AVERAGE('6-Позн'!I22,'6-Позн'!K22),"-")</f>
        <v>-</v>
      </c>
      <c r="L21" s="16" t="str">
        <f>IFERROR(AVERAGE('6-Позн'!M22,'6-Позн'!O22,'6-Позн'!Q22,'6-Позн'!S22,'6-Позн'!U22),"-")</f>
        <v>-</v>
      </c>
      <c r="M21" s="16" t="str">
        <f>IFERROR(AVERAGE('6-Позн'!E22,'6-Позн'!G22),"-")</f>
        <v>-</v>
      </c>
      <c r="N21" s="16" t="str">
        <f>IF(ISBLANK('9-ХудТв'!M22),"-",'9-ХудТв'!M22)</f>
        <v>-</v>
      </c>
      <c r="O21" s="16" t="str">
        <f>IFERROR(AVERAGE('9-ХудТв'!E22,'9-ХудТв'!G22,'9-ХудТв'!I22,'9-ХудТв'!K22),"-")</f>
        <v>-</v>
      </c>
      <c r="P21" s="16" t="str">
        <f>IFERROR(AVERAGE('9-ХудТв'!O22,'9-ХудТв'!Q22),"-")</f>
        <v>-</v>
      </c>
      <c r="Q21" s="16" t="str">
        <f>'10-Муз'!W22</f>
        <v>-</v>
      </c>
      <c r="R21" s="12" t="str">
        <f t="shared" si="0"/>
        <v>-</v>
      </c>
    </row>
    <row r="22" spans="2:18">
      <c r="B22" s="6">
        <v>17</v>
      </c>
      <c r="C22" s="11" t="str">
        <f>IF('1-Здор'!C22=0,"",'1-Здор'!C22)</f>
        <v/>
      </c>
      <c r="D22" s="16" t="str">
        <f>'1-Здор'!K22</f>
        <v>-</v>
      </c>
      <c r="E22" s="16" t="str">
        <f>'3-Физра'!M22</f>
        <v>-</v>
      </c>
      <c r="F22" s="16" t="str">
        <f>'7-Комм'!W23</f>
        <v>-</v>
      </c>
      <c r="G22" s="16" t="str">
        <f>'8-ЧтХудЛ'!K22</f>
        <v>-</v>
      </c>
      <c r="H22" s="16" t="str">
        <f>'4-Соц'!M22</f>
        <v>-</v>
      </c>
      <c r="I22" s="16" t="str">
        <f>'5-Труд'!K22</f>
        <v>-</v>
      </c>
      <c r="J22" s="16" t="str">
        <f>'2-Безоп'!K22</f>
        <v>-</v>
      </c>
      <c r="K22" s="16" t="str">
        <f>IFERROR(AVERAGE('6-Позн'!I23,'6-Позн'!K23),"-")</f>
        <v>-</v>
      </c>
      <c r="L22" s="16" t="str">
        <f>IFERROR(AVERAGE('6-Позн'!M23,'6-Позн'!O23,'6-Позн'!Q23,'6-Позн'!S23,'6-Позн'!U23),"-")</f>
        <v>-</v>
      </c>
      <c r="M22" s="16" t="str">
        <f>IFERROR(AVERAGE('6-Позн'!E23,'6-Позн'!G23),"-")</f>
        <v>-</v>
      </c>
      <c r="N22" s="16" t="str">
        <f>IF(ISBLANK('9-ХудТв'!M23),"-",'9-ХудТв'!M23)</f>
        <v>-</v>
      </c>
      <c r="O22" s="16" t="str">
        <f>IFERROR(AVERAGE('9-ХудТв'!E23,'9-ХудТв'!G23,'9-ХудТв'!I23,'9-ХудТв'!K23),"-")</f>
        <v>-</v>
      </c>
      <c r="P22" s="16" t="str">
        <f>IFERROR(AVERAGE('9-ХудТв'!O23,'9-ХудТв'!Q23),"-")</f>
        <v>-</v>
      </c>
      <c r="Q22" s="16" t="str">
        <f>'10-Муз'!W23</f>
        <v>-</v>
      </c>
      <c r="R22" s="12" t="str">
        <f t="shared" si="0"/>
        <v>-</v>
      </c>
    </row>
    <row r="23" spans="2:18">
      <c r="B23" s="6">
        <v>18</v>
      </c>
      <c r="C23" s="11" t="str">
        <f>IF('1-Здор'!C23=0,"",'1-Здор'!C23)</f>
        <v/>
      </c>
      <c r="D23" s="16" t="str">
        <f>'1-Здор'!K23</f>
        <v>-</v>
      </c>
      <c r="E23" s="16" t="str">
        <f>'3-Физра'!M23</f>
        <v>-</v>
      </c>
      <c r="F23" s="16" t="str">
        <f>'7-Комм'!W24</f>
        <v>-</v>
      </c>
      <c r="G23" s="16" t="str">
        <f>'8-ЧтХудЛ'!K23</f>
        <v>-</v>
      </c>
      <c r="H23" s="16" t="str">
        <f>'4-Соц'!M23</f>
        <v>-</v>
      </c>
      <c r="I23" s="16" t="str">
        <f>'5-Труд'!K23</f>
        <v>-</v>
      </c>
      <c r="J23" s="16" t="str">
        <f>'2-Безоп'!K23</f>
        <v>-</v>
      </c>
      <c r="K23" s="16" t="str">
        <f>IFERROR(AVERAGE('6-Позн'!I24,'6-Позн'!K24),"-")</f>
        <v>-</v>
      </c>
      <c r="L23" s="16" t="str">
        <f>IFERROR(AVERAGE('6-Позн'!M24,'6-Позн'!O24,'6-Позн'!Q24,'6-Позн'!S24,'6-Позн'!U24),"-")</f>
        <v>-</v>
      </c>
      <c r="M23" s="16" t="str">
        <f>IFERROR(AVERAGE('6-Позн'!E24,'6-Позн'!G24),"-")</f>
        <v>-</v>
      </c>
      <c r="N23" s="16" t="str">
        <f>IF(ISBLANK('9-ХудТв'!M24),"-",'9-ХудТв'!M24)</f>
        <v>-</v>
      </c>
      <c r="O23" s="16" t="str">
        <f>IFERROR(AVERAGE('9-ХудТв'!E24,'9-ХудТв'!G24,'9-ХудТв'!I24,'9-ХудТв'!K24),"-")</f>
        <v>-</v>
      </c>
      <c r="P23" s="16" t="str">
        <f>IFERROR(AVERAGE('9-ХудТв'!O24,'9-ХудТв'!Q24),"-")</f>
        <v>-</v>
      </c>
      <c r="Q23" s="16" t="str">
        <f>'10-Муз'!W24</f>
        <v>-</v>
      </c>
      <c r="R23" s="12" t="str">
        <f t="shared" si="0"/>
        <v>-</v>
      </c>
    </row>
    <row r="24" spans="2:18">
      <c r="B24" s="6">
        <v>19</v>
      </c>
      <c r="C24" s="11" t="str">
        <f>IF('1-Здор'!C24=0,"",'1-Здор'!C24)</f>
        <v/>
      </c>
      <c r="D24" s="16" t="str">
        <f>'1-Здор'!K24</f>
        <v>-</v>
      </c>
      <c r="E24" s="16" t="str">
        <f>'3-Физра'!M24</f>
        <v>-</v>
      </c>
      <c r="F24" s="16" t="str">
        <f>'7-Комм'!W25</f>
        <v>-</v>
      </c>
      <c r="G24" s="16" t="str">
        <f>'8-ЧтХудЛ'!K24</f>
        <v>-</v>
      </c>
      <c r="H24" s="16" t="str">
        <f>'4-Соц'!M24</f>
        <v>-</v>
      </c>
      <c r="I24" s="16" t="str">
        <f>'5-Труд'!K24</f>
        <v>-</v>
      </c>
      <c r="J24" s="16" t="str">
        <f>'2-Безоп'!K24</f>
        <v>-</v>
      </c>
      <c r="K24" s="16" t="str">
        <f>IFERROR(AVERAGE('6-Позн'!I25,'6-Позн'!K25),"-")</f>
        <v>-</v>
      </c>
      <c r="L24" s="16" t="str">
        <f>IFERROR(AVERAGE('6-Позн'!M25,'6-Позн'!O25,'6-Позн'!Q25,'6-Позн'!S25,'6-Позн'!U25),"-")</f>
        <v>-</v>
      </c>
      <c r="M24" s="16" t="str">
        <f>IFERROR(AVERAGE('6-Позн'!E25,'6-Позн'!G25),"-")</f>
        <v>-</v>
      </c>
      <c r="N24" s="16" t="str">
        <f>IF(ISBLANK('9-ХудТв'!M25),"-",'9-ХудТв'!M25)</f>
        <v>-</v>
      </c>
      <c r="O24" s="16" t="str">
        <f>IFERROR(AVERAGE('9-ХудТв'!E25,'9-ХудТв'!G25,'9-ХудТв'!I25,'9-ХудТв'!K25),"-")</f>
        <v>-</v>
      </c>
      <c r="P24" s="16" t="str">
        <f>IFERROR(AVERAGE('9-ХудТв'!O25,'9-ХудТв'!Q25),"-")</f>
        <v>-</v>
      </c>
      <c r="Q24" s="16" t="str">
        <f>'10-Муз'!W25</f>
        <v>-</v>
      </c>
      <c r="R24" s="12" t="str">
        <f t="shared" si="0"/>
        <v>-</v>
      </c>
    </row>
    <row r="25" spans="2:18">
      <c r="B25" s="6">
        <v>20</v>
      </c>
      <c r="C25" s="11" t="str">
        <f>IF('1-Здор'!C25=0,"",'1-Здор'!C25)</f>
        <v/>
      </c>
      <c r="D25" s="16" t="str">
        <f>'1-Здор'!K25</f>
        <v>-</v>
      </c>
      <c r="E25" s="16" t="str">
        <f>'3-Физра'!M25</f>
        <v>-</v>
      </c>
      <c r="F25" s="16" t="str">
        <f>'7-Комм'!W26</f>
        <v>-</v>
      </c>
      <c r="G25" s="16" t="str">
        <f>'8-ЧтХудЛ'!K25</f>
        <v>-</v>
      </c>
      <c r="H25" s="16" t="str">
        <f>'4-Соц'!M25</f>
        <v>-</v>
      </c>
      <c r="I25" s="16" t="str">
        <f>'5-Труд'!K25</f>
        <v>-</v>
      </c>
      <c r="J25" s="16" t="str">
        <f>'2-Безоп'!K25</f>
        <v>-</v>
      </c>
      <c r="K25" s="16" t="str">
        <f>IFERROR(AVERAGE('6-Позн'!I26,'6-Позн'!K26),"-")</f>
        <v>-</v>
      </c>
      <c r="L25" s="16" t="str">
        <f>IFERROR(AVERAGE('6-Позн'!M26,'6-Позн'!O26,'6-Позн'!Q26,'6-Позн'!S26,'6-Позн'!U26),"-")</f>
        <v>-</v>
      </c>
      <c r="M25" s="16" t="str">
        <f>IFERROR(AVERAGE('6-Позн'!E26,'6-Позн'!G26),"-")</f>
        <v>-</v>
      </c>
      <c r="N25" s="16" t="str">
        <f>IF(ISBLANK('9-ХудТв'!M26),"-",'9-ХудТв'!M26)</f>
        <v>-</v>
      </c>
      <c r="O25" s="16" t="str">
        <f>IFERROR(AVERAGE('9-ХудТв'!E26,'9-ХудТв'!G26,'9-ХудТв'!I26,'9-ХудТв'!K26),"-")</f>
        <v>-</v>
      </c>
      <c r="P25" s="16" t="str">
        <f>IFERROR(AVERAGE('9-ХудТв'!O26,'9-ХудТв'!Q26),"-")</f>
        <v>-</v>
      </c>
      <c r="Q25" s="16" t="str">
        <f>'10-Муз'!W26</f>
        <v>-</v>
      </c>
      <c r="R25" s="12" t="str">
        <f t="shared" si="0"/>
        <v>-</v>
      </c>
    </row>
    <row r="26" spans="2:18">
      <c r="B26" s="6">
        <v>21</v>
      </c>
      <c r="C26" s="11" t="str">
        <f>IF('1-Здор'!C26=0,"",'1-Здор'!C26)</f>
        <v/>
      </c>
      <c r="D26" s="16" t="str">
        <f>'1-Здор'!K26</f>
        <v>-</v>
      </c>
      <c r="E26" s="16" t="str">
        <f>'3-Физра'!M26</f>
        <v>-</v>
      </c>
      <c r="F26" s="16" t="str">
        <f>'7-Комм'!W27</f>
        <v>-</v>
      </c>
      <c r="G26" s="16" t="str">
        <f>'8-ЧтХудЛ'!K26</f>
        <v>-</v>
      </c>
      <c r="H26" s="16" t="str">
        <f>'4-Соц'!M26</f>
        <v>-</v>
      </c>
      <c r="I26" s="16" t="str">
        <f>'5-Труд'!K26</f>
        <v>-</v>
      </c>
      <c r="J26" s="16" t="str">
        <f>'2-Безоп'!K26</f>
        <v>-</v>
      </c>
      <c r="K26" s="16" t="str">
        <f>IFERROR(AVERAGE('6-Позн'!I27,'6-Позн'!K27),"-")</f>
        <v>-</v>
      </c>
      <c r="L26" s="16" t="str">
        <f>IFERROR(AVERAGE('6-Позн'!M27,'6-Позн'!O27,'6-Позн'!Q27,'6-Позн'!S27,'6-Позн'!U27),"-")</f>
        <v>-</v>
      </c>
      <c r="M26" s="16" t="str">
        <f>IFERROR(AVERAGE('6-Позн'!E27,'6-Позн'!G27),"-")</f>
        <v>-</v>
      </c>
      <c r="N26" s="16" t="str">
        <f>IF(ISBLANK('9-ХудТв'!M27),"-",'9-ХудТв'!M27)</f>
        <v>-</v>
      </c>
      <c r="O26" s="16" t="str">
        <f>IFERROR(AVERAGE('9-ХудТв'!E27,'9-ХудТв'!G27,'9-ХудТв'!I27,'9-ХудТв'!K27),"-")</f>
        <v>-</v>
      </c>
      <c r="P26" s="16" t="str">
        <f>IFERROR(AVERAGE('9-ХудТв'!O27,'9-ХудТв'!Q27),"-")</f>
        <v>-</v>
      </c>
      <c r="Q26" s="16" t="str">
        <f>'10-Муз'!W27</f>
        <v>-</v>
      </c>
      <c r="R26" s="12" t="str">
        <f t="shared" si="0"/>
        <v>-</v>
      </c>
    </row>
    <row r="27" spans="2:18">
      <c r="B27" s="6">
        <v>22</v>
      </c>
      <c r="C27" s="11" t="str">
        <f>IF('1-Здор'!C27=0,"",'1-Здор'!C27)</f>
        <v/>
      </c>
      <c r="D27" s="16" t="str">
        <f>'1-Здор'!K27</f>
        <v>-</v>
      </c>
      <c r="E27" s="16" t="str">
        <f>'3-Физра'!M27</f>
        <v>-</v>
      </c>
      <c r="F27" s="16" t="str">
        <f>'7-Комм'!W28</f>
        <v>-</v>
      </c>
      <c r="G27" s="16" t="str">
        <f>'8-ЧтХудЛ'!K27</f>
        <v>-</v>
      </c>
      <c r="H27" s="16" t="str">
        <f>'4-Соц'!M27</f>
        <v>-</v>
      </c>
      <c r="I27" s="16" t="str">
        <f>'5-Труд'!K27</f>
        <v>-</v>
      </c>
      <c r="J27" s="16" t="str">
        <f>'2-Безоп'!K27</f>
        <v>-</v>
      </c>
      <c r="K27" s="16" t="str">
        <f>IFERROR(AVERAGE('6-Позн'!I28,'6-Позн'!K28),"-")</f>
        <v>-</v>
      </c>
      <c r="L27" s="16" t="str">
        <f>IFERROR(AVERAGE('6-Позн'!M28,'6-Позн'!O28,'6-Позн'!Q28,'6-Позн'!S28,'6-Позн'!U28),"-")</f>
        <v>-</v>
      </c>
      <c r="M27" s="16" t="str">
        <f>IFERROR(AVERAGE('6-Позн'!E28,'6-Позн'!G28),"-")</f>
        <v>-</v>
      </c>
      <c r="N27" s="16" t="str">
        <f>IF(ISBLANK('9-ХудТв'!M28),"-",'9-ХудТв'!M28)</f>
        <v>-</v>
      </c>
      <c r="O27" s="16" t="str">
        <f>IFERROR(AVERAGE('9-ХудТв'!E28,'9-ХудТв'!G28,'9-ХудТв'!I28,'9-ХудТв'!K28),"-")</f>
        <v>-</v>
      </c>
      <c r="P27" s="16" t="str">
        <f>IFERROR(AVERAGE('9-ХудТв'!O28,'9-ХудТв'!Q28),"-")</f>
        <v>-</v>
      </c>
      <c r="Q27" s="16" t="str">
        <f>'10-Муз'!W28</f>
        <v>-</v>
      </c>
      <c r="R27" s="12" t="str">
        <f t="shared" si="0"/>
        <v>-</v>
      </c>
    </row>
    <row r="28" spans="2:18">
      <c r="B28" s="6">
        <v>23</v>
      </c>
      <c r="C28" s="11" t="str">
        <f>IF('1-Здор'!C28=0,"",'1-Здор'!C28)</f>
        <v/>
      </c>
      <c r="D28" s="16" t="str">
        <f>'1-Здор'!K28</f>
        <v>-</v>
      </c>
      <c r="E28" s="16" t="str">
        <f>'3-Физра'!M28</f>
        <v>-</v>
      </c>
      <c r="F28" s="16" t="str">
        <f>'7-Комм'!W29</f>
        <v>-</v>
      </c>
      <c r="G28" s="16" t="str">
        <f>'8-ЧтХудЛ'!K28</f>
        <v>-</v>
      </c>
      <c r="H28" s="16" t="str">
        <f>'4-Соц'!M28</f>
        <v>-</v>
      </c>
      <c r="I28" s="16" t="str">
        <f>'5-Труд'!K28</f>
        <v>-</v>
      </c>
      <c r="J28" s="16" t="str">
        <f>'2-Безоп'!K28</f>
        <v>-</v>
      </c>
      <c r="K28" s="16" t="str">
        <f>IFERROR(AVERAGE('6-Позн'!I29,'6-Позн'!K29),"-")</f>
        <v>-</v>
      </c>
      <c r="L28" s="16" t="str">
        <f>IFERROR(AVERAGE('6-Позн'!M29,'6-Позн'!O29,'6-Позн'!Q29,'6-Позн'!S29,'6-Позн'!U29),"-")</f>
        <v>-</v>
      </c>
      <c r="M28" s="16" t="str">
        <f>IFERROR(AVERAGE('6-Позн'!E29,'6-Позн'!G29),"-")</f>
        <v>-</v>
      </c>
      <c r="N28" s="16" t="str">
        <f>IF(ISBLANK('9-ХудТв'!M29),"-",'9-ХудТв'!M29)</f>
        <v>-</v>
      </c>
      <c r="O28" s="16" t="str">
        <f>IFERROR(AVERAGE('9-ХудТв'!E29,'9-ХудТв'!G29,'9-ХудТв'!I29,'9-ХудТв'!K29),"-")</f>
        <v>-</v>
      </c>
      <c r="P28" s="16" t="str">
        <f>IFERROR(AVERAGE('9-ХудТв'!O29,'9-ХудТв'!Q29),"-")</f>
        <v>-</v>
      </c>
      <c r="Q28" s="16" t="str">
        <f>'10-Муз'!W29</f>
        <v>-</v>
      </c>
      <c r="R28" s="12" t="str">
        <f t="shared" si="0"/>
        <v>-</v>
      </c>
    </row>
    <row r="29" spans="2:18">
      <c r="B29" s="6">
        <v>24</v>
      </c>
      <c r="C29" s="11" t="str">
        <f>IF('1-Здор'!C29=0,"",'1-Здор'!C29)</f>
        <v/>
      </c>
      <c r="D29" s="16" t="str">
        <f>'1-Здор'!K29</f>
        <v>-</v>
      </c>
      <c r="E29" s="16" t="str">
        <f>'3-Физра'!M29</f>
        <v>-</v>
      </c>
      <c r="F29" s="16" t="str">
        <f>'7-Комм'!W30</f>
        <v>-</v>
      </c>
      <c r="G29" s="16" t="str">
        <f>'8-ЧтХудЛ'!K29</f>
        <v>-</v>
      </c>
      <c r="H29" s="16" t="str">
        <f>'4-Соц'!M29</f>
        <v>-</v>
      </c>
      <c r="I29" s="16" t="str">
        <f>'5-Труд'!K29</f>
        <v>-</v>
      </c>
      <c r="J29" s="16" t="str">
        <f>'2-Безоп'!K29</f>
        <v>-</v>
      </c>
      <c r="K29" s="16" t="str">
        <f>IFERROR(AVERAGE('6-Позн'!I30,'6-Позн'!K30),"-")</f>
        <v>-</v>
      </c>
      <c r="L29" s="16" t="str">
        <f>IFERROR(AVERAGE('6-Позн'!M30,'6-Позн'!O30,'6-Позн'!Q30,'6-Позн'!S30,'6-Позн'!U30),"-")</f>
        <v>-</v>
      </c>
      <c r="M29" s="16" t="str">
        <f>IFERROR(AVERAGE('6-Позн'!E30,'6-Позн'!G30),"-")</f>
        <v>-</v>
      </c>
      <c r="N29" s="16" t="str">
        <f>IF(ISBLANK('9-ХудТв'!M30),"-",'9-ХудТв'!M30)</f>
        <v>-</v>
      </c>
      <c r="O29" s="16" t="str">
        <f>IFERROR(AVERAGE('9-ХудТв'!E30,'9-ХудТв'!G30,'9-ХудТв'!I30,'9-ХудТв'!K30),"-")</f>
        <v>-</v>
      </c>
      <c r="P29" s="16" t="str">
        <f>IFERROR(AVERAGE('9-ХудТв'!O30,'9-ХудТв'!Q30),"-")</f>
        <v>-</v>
      </c>
      <c r="Q29" s="16" t="str">
        <f>'10-Муз'!W30</f>
        <v>-</v>
      </c>
      <c r="R29" s="12" t="str">
        <f t="shared" si="0"/>
        <v>-</v>
      </c>
    </row>
    <row r="30" spans="2:18">
      <c r="B30" s="6">
        <v>25</v>
      </c>
      <c r="C30" s="11" t="str">
        <f>IF('1-Здор'!C30=0,"",'1-Здор'!C30)</f>
        <v/>
      </c>
      <c r="D30" s="16" t="str">
        <f>'1-Здор'!K30</f>
        <v>-</v>
      </c>
      <c r="E30" s="16" t="str">
        <f>'3-Физра'!M30</f>
        <v>-</v>
      </c>
      <c r="F30" s="16" t="str">
        <f>'7-Комм'!W31</f>
        <v>-</v>
      </c>
      <c r="G30" s="16" t="str">
        <f>'8-ЧтХудЛ'!K30</f>
        <v>-</v>
      </c>
      <c r="H30" s="16" t="str">
        <f>'4-Соц'!M30</f>
        <v>-</v>
      </c>
      <c r="I30" s="16" t="str">
        <f>'5-Труд'!K30</f>
        <v>-</v>
      </c>
      <c r="J30" s="16" t="str">
        <f>'2-Безоп'!K30</f>
        <v>-</v>
      </c>
      <c r="K30" s="16" t="str">
        <f>IFERROR(AVERAGE('6-Позн'!I31,'6-Позн'!K31),"-")</f>
        <v>-</v>
      </c>
      <c r="L30" s="16" t="str">
        <f>IFERROR(AVERAGE('6-Позн'!M31,'6-Позн'!O31,'6-Позн'!Q31,'6-Позн'!S31,'6-Позн'!U31),"-")</f>
        <v>-</v>
      </c>
      <c r="M30" s="16" t="str">
        <f>IFERROR(AVERAGE('6-Позн'!E31,'6-Позн'!G31),"-")</f>
        <v>-</v>
      </c>
      <c r="N30" s="16" t="str">
        <f>IF(ISBLANK('9-ХудТв'!M31),"-",'9-ХудТв'!M31)</f>
        <v>-</v>
      </c>
      <c r="O30" s="16" t="str">
        <f>IFERROR(AVERAGE('9-ХудТв'!E31,'9-ХудТв'!G31,'9-ХудТв'!I31,'9-ХудТв'!K31),"-")</f>
        <v>-</v>
      </c>
      <c r="P30" s="16" t="str">
        <f>IFERROR(AVERAGE('9-ХудТв'!O31,'9-ХудТв'!Q31),"-")</f>
        <v>-</v>
      </c>
      <c r="Q30" s="16" t="str">
        <f>'10-Муз'!W31</f>
        <v>-</v>
      </c>
      <c r="R30" s="12" t="str">
        <f t="shared" si="0"/>
        <v>-</v>
      </c>
    </row>
    <row r="31" spans="2:18">
      <c r="B31" s="6">
        <v>26</v>
      </c>
      <c r="C31" s="11" t="str">
        <f>IF('1-Здор'!C31=0,"",'1-Здор'!C31)</f>
        <v/>
      </c>
      <c r="D31" s="16" t="str">
        <f>'1-Здор'!K31</f>
        <v>-</v>
      </c>
      <c r="E31" s="16" t="str">
        <f>'3-Физра'!M31</f>
        <v>-</v>
      </c>
      <c r="F31" s="16" t="str">
        <f>'7-Комм'!W32</f>
        <v>-</v>
      </c>
      <c r="G31" s="16" t="str">
        <f>'8-ЧтХудЛ'!K31</f>
        <v>-</v>
      </c>
      <c r="H31" s="16" t="str">
        <f>'4-Соц'!M31</f>
        <v>-</v>
      </c>
      <c r="I31" s="16" t="str">
        <f>'5-Труд'!K31</f>
        <v>-</v>
      </c>
      <c r="J31" s="16" t="str">
        <f>'2-Безоп'!K31</f>
        <v>-</v>
      </c>
      <c r="K31" s="16" t="str">
        <f>IFERROR(AVERAGE('6-Позн'!I32,'6-Позн'!K32),"-")</f>
        <v>-</v>
      </c>
      <c r="L31" s="16" t="str">
        <f>IFERROR(AVERAGE('6-Позн'!M32,'6-Позн'!O32,'6-Позн'!Q32,'6-Позн'!S32,'6-Позн'!U32),"-")</f>
        <v>-</v>
      </c>
      <c r="M31" s="16" t="str">
        <f>IFERROR(AVERAGE('6-Позн'!E32,'6-Позн'!G32),"-")</f>
        <v>-</v>
      </c>
      <c r="N31" s="16" t="str">
        <f>IF(ISBLANK('9-ХудТв'!M32),"-",'9-ХудТв'!M32)</f>
        <v>-</v>
      </c>
      <c r="O31" s="16" t="str">
        <f>IFERROR(AVERAGE('9-ХудТв'!E32,'9-ХудТв'!G32,'9-ХудТв'!I32,'9-ХудТв'!K32),"-")</f>
        <v>-</v>
      </c>
      <c r="P31" s="16" t="str">
        <f>IFERROR(AVERAGE('9-ХудТв'!O32,'9-ХудТв'!Q32),"-")</f>
        <v>-</v>
      </c>
      <c r="Q31" s="16" t="str">
        <f>'10-Муз'!W32</f>
        <v>-</v>
      </c>
      <c r="R31" s="12" t="str">
        <f t="shared" si="0"/>
        <v>-</v>
      </c>
    </row>
    <row r="32" spans="2:18">
      <c r="B32" s="6">
        <v>27</v>
      </c>
      <c r="C32" s="11" t="str">
        <f>IF('1-Здор'!C32=0,"",'1-Здор'!C32)</f>
        <v/>
      </c>
      <c r="D32" s="16" t="str">
        <f>'1-Здор'!K32</f>
        <v>-</v>
      </c>
      <c r="E32" s="16" t="str">
        <f>'3-Физра'!M32</f>
        <v>-</v>
      </c>
      <c r="F32" s="16" t="str">
        <f>'7-Комм'!W33</f>
        <v>-</v>
      </c>
      <c r="G32" s="16" t="str">
        <f>'8-ЧтХудЛ'!K32</f>
        <v>-</v>
      </c>
      <c r="H32" s="16" t="str">
        <f>'4-Соц'!M32</f>
        <v>-</v>
      </c>
      <c r="I32" s="16" t="str">
        <f>'5-Труд'!K32</f>
        <v>-</v>
      </c>
      <c r="J32" s="16" t="str">
        <f>'2-Безоп'!K32</f>
        <v>-</v>
      </c>
      <c r="K32" s="16" t="str">
        <f>IFERROR(AVERAGE('6-Позн'!I33,'6-Позн'!K33),"-")</f>
        <v>-</v>
      </c>
      <c r="L32" s="16" t="str">
        <f>IFERROR(AVERAGE('6-Позн'!M33,'6-Позн'!O33,'6-Позн'!Q33,'6-Позн'!S33,'6-Позн'!U33),"-")</f>
        <v>-</v>
      </c>
      <c r="M32" s="16" t="str">
        <f>IFERROR(AVERAGE('6-Позн'!E33,'6-Позн'!G33),"-")</f>
        <v>-</v>
      </c>
      <c r="N32" s="16" t="str">
        <f>IF(ISBLANK('9-ХудТв'!M33),"-",'9-ХудТв'!M33)</f>
        <v>-</v>
      </c>
      <c r="O32" s="16" t="str">
        <f>IFERROR(AVERAGE('9-ХудТв'!E33,'9-ХудТв'!G33,'9-ХудТв'!I33,'9-ХудТв'!K33),"-")</f>
        <v>-</v>
      </c>
      <c r="P32" s="16" t="str">
        <f>IFERROR(AVERAGE('9-ХудТв'!O33,'9-ХудТв'!Q33),"-")</f>
        <v>-</v>
      </c>
      <c r="Q32" s="16" t="str">
        <f>'10-Муз'!W33</f>
        <v>-</v>
      </c>
      <c r="R32" s="12" t="str">
        <f t="shared" si="0"/>
        <v>-</v>
      </c>
    </row>
    <row r="33" spans="2:18">
      <c r="B33" s="6">
        <v>28</v>
      </c>
      <c r="C33" s="11" t="str">
        <f>IF('1-Здор'!C33=0,"",'1-Здор'!C33)</f>
        <v/>
      </c>
      <c r="D33" s="16" t="str">
        <f>'1-Здор'!K33</f>
        <v>-</v>
      </c>
      <c r="E33" s="16" t="str">
        <f>'3-Физра'!M33</f>
        <v>-</v>
      </c>
      <c r="F33" s="16" t="str">
        <f>'7-Комм'!W34</f>
        <v>-</v>
      </c>
      <c r="G33" s="16" t="str">
        <f>'8-ЧтХудЛ'!K33</f>
        <v>-</v>
      </c>
      <c r="H33" s="16" t="str">
        <f>'4-Соц'!M33</f>
        <v>-</v>
      </c>
      <c r="I33" s="16" t="str">
        <f>'5-Труд'!K33</f>
        <v>-</v>
      </c>
      <c r="J33" s="16" t="str">
        <f>'2-Безоп'!K33</f>
        <v>-</v>
      </c>
      <c r="K33" s="16" t="str">
        <f>IFERROR(AVERAGE('6-Позн'!I34,'6-Позн'!K34),"-")</f>
        <v>-</v>
      </c>
      <c r="L33" s="16" t="str">
        <f>IFERROR(AVERAGE('6-Позн'!M34,'6-Позн'!O34,'6-Позн'!Q34,'6-Позн'!S34,'6-Позн'!U34),"-")</f>
        <v>-</v>
      </c>
      <c r="M33" s="16" t="str">
        <f>IFERROR(AVERAGE('6-Позн'!E34,'6-Позн'!G34),"-")</f>
        <v>-</v>
      </c>
      <c r="N33" s="16" t="str">
        <f>IF(ISBLANK('9-ХудТв'!M34),"-",'9-ХудТв'!M34)</f>
        <v>-</v>
      </c>
      <c r="O33" s="16" t="str">
        <f>IFERROR(AVERAGE('9-ХудТв'!E34,'9-ХудТв'!G34,'9-ХудТв'!I34,'9-ХудТв'!K34),"-")</f>
        <v>-</v>
      </c>
      <c r="P33" s="16" t="str">
        <f>IFERROR(AVERAGE('9-ХудТв'!O34,'9-ХудТв'!Q34),"-")</f>
        <v>-</v>
      </c>
      <c r="Q33" s="16" t="str">
        <f>'10-Муз'!W34</f>
        <v>-</v>
      </c>
      <c r="R33" s="12" t="str">
        <f t="shared" si="0"/>
        <v>-</v>
      </c>
    </row>
    <row r="34" spans="2:18">
      <c r="B34" s="6">
        <v>29</v>
      </c>
      <c r="C34" s="11" t="str">
        <f>IF('1-Здор'!C34=0,"",'1-Здор'!C34)</f>
        <v/>
      </c>
      <c r="D34" s="16" t="str">
        <f>'1-Здор'!K34</f>
        <v>-</v>
      </c>
      <c r="E34" s="16" t="str">
        <f>'3-Физра'!M34</f>
        <v>-</v>
      </c>
      <c r="F34" s="16" t="str">
        <f>'7-Комм'!W35</f>
        <v>-</v>
      </c>
      <c r="G34" s="16" t="str">
        <f>'8-ЧтХудЛ'!K34</f>
        <v>-</v>
      </c>
      <c r="H34" s="16" t="str">
        <f>'4-Соц'!M34</f>
        <v>-</v>
      </c>
      <c r="I34" s="16" t="str">
        <f>'5-Труд'!K34</f>
        <v>-</v>
      </c>
      <c r="J34" s="16" t="str">
        <f>'2-Безоп'!K34</f>
        <v>-</v>
      </c>
      <c r="K34" s="16" t="str">
        <f>IFERROR(AVERAGE('6-Позн'!I35,'6-Позн'!K35),"-")</f>
        <v>-</v>
      </c>
      <c r="L34" s="16" t="str">
        <f>IFERROR(AVERAGE('6-Позн'!M35,'6-Позн'!O35,'6-Позн'!Q35,'6-Позн'!S35,'6-Позн'!U35),"-")</f>
        <v>-</v>
      </c>
      <c r="M34" s="16" t="str">
        <f>IFERROR(AVERAGE('6-Позн'!E35,'6-Позн'!G35),"-")</f>
        <v>-</v>
      </c>
      <c r="N34" s="16" t="str">
        <f>IF(ISBLANK('9-ХудТв'!M35),"-",'9-ХудТв'!M35)</f>
        <v>-</v>
      </c>
      <c r="O34" s="16" t="str">
        <f>IFERROR(AVERAGE('9-ХудТв'!E35,'9-ХудТв'!G35,'9-ХудТв'!I35,'9-ХудТв'!K35),"-")</f>
        <v>-</v>
      </c>
      <c r="P34" s="16" t="str">
        <f>IFERROR(AVERAGE('9-ХудТв'!O35,'9-ХудТв'!Q35),"-")</f>
        <v>-</v>
      </c>
      <c r="Q34" s="16" t="str">
        <f>'10-Муз'!W35</f>
        <v>-</v>
      </c>
      <c r="R34" s="12" t="str">
        <f t="shared" si="0"/>
        <v>-</v>
      </c>
    </row>
    <row r="35" spans="2:18">
      <c r="B35" s="6">
        <v>30</v>
      </c>
      <c r="C35" s="11" t="str">
        <f>IF('1-Здор'!C35=0,"",'1-Здор'!C35)</f>
        <v/>
      </c>
      <c r="D35" s="16" t="str">
        <f>'1-Здор'!K35</f>
        <v>-</v>
      </c>
      <c r="E35" s="16" t="str">
        <f>'3-Физра'!M35</f>
        <v>-</v>
      </c>
      <c r="F35" s="16" t="str">
        <f>'7-Комм'!W36</f>
        <v>-</v>
      </c>
      <c r="G35" s="16" t="str">
        <f>'8-ЧтХудЛ'!K35</f>
        <v>-</v>
      </c>
      <c r="H35" s="16" t="str">
        <f>'4-Соц'!M35</f>
        <v>-</v>
      </c>
      <c r="I35" s="16" t="str">
        <f>'5-Труд'!K35</f>
        <v>-</v>
      </c>
      <c r="J35" s="16" t="str">
        <f>'2-Безоп'!K35</f>
        <v>-</v>
      </c>
      <c r="K35" s="16" t="str">
        <f>IFERROR(AVERAGE('6-Позн'!I36,'6-Позн'!K36),"-")</f>
        <v>-</v>
      </c>
      <c r="L35" s="16" t="str">
        <f>IFERROR(AVERAGE('6-Позн'!M36,'6-Позн'!O36,'6-Позн'!Q36,'6-Позн'!S36,'6-Позн'!U36),"-")</f>
        <v>-</v>
      </c>
      <c r="M35" s="16" t="str">
        <f>IFERROR(AVERAGE('6-Позн'!E36,'6-Позн'!G36),"-")</f>
        <v>-</v>
      </c>
      <c r="N35" s="16" t="str">
        <f>IF(ISBLANK('9-ХудТв'!M36),"-",'9-ХудТв'!M36)</f>
        <v>-</v>
      </c>
      <c r="O35" s="16" t="str">
        <f>IFERROR(AVERAGE('9-ХудТв'!E36,'9-ХудТв'!G36,'9-ХудТв'!I36,'9-ХудТв'!K36),"-")</f>
        <v>-</v>
      </c>
      <c r="P35" s="16" t="str">
        <f>IFERROR(AVERAGE('9-ХудТв'!O36,'9-ХудТв'!Q36),"-")</f>
        <v>-</v>
      </c>
      <c r="Q35" s="16" t="str">
        <f>'10-Муз'!W36</f>
        <v>-</v>
      </c>
      <c r="R35" s="12" t="str">
        <f t="shared" si="0"/>
        <v>-</v>
      </c>
    </row>
    <row r="36" spans="2:18" s="5" customFormat="1" ht="15" customHeight="1">
      <c r="B36" s="6"/>
      <c r="C36" s="6" t="s">
        <v>96</v>
      </c>
      <c r="D36" s="12" t="str">
        <f>IFERROR(AVERAGE(D6:D35),"-")</f>
        <v>-</v>
      </c>
      <c r="E36" s="12" t="str">
        <f t="shared" ref="E36" si="1">IFERROR(AVERAGE(E6:E35),"-")</f>
        <v>-</v>
      </c>
      <c r="F36" s="12" t="str">
        <f t="shared" ref="F36" si="2">IFERROR(AVERAGE(F6:F35),"-")</f>
        <v>-</v>
      </c>
      <c r="G36" s="12" t="str">
        <f t="shared" ref="G36" si="3">IFERROR(AVERAGE(G6:G35),"-")</f>
        <v>-</v>
      </c>
      <c r="H36" s="12" t="str">
        <f t="shared" ref="H36" si="4">IFERROR(AVERAGE(H6:H35),"-")</f>
        <v>-</v>
      </c>
      <c r="I36" s="12" t="str">
        <f t="shared" ref="I36" si="5">IFERROR(AVERAGE(I6:I35),"-")</f>
        <v>-</v>
      </c>
      <c r="J36" s="12" t="str">
        <f t="shared" ref="J36" si="6">IFERROR(AVERAGE(J6:J35),"-")</f>
        <v>-</v>
      </c>
      <c r="K36" s="12" t="str">
        <f t="shared" ref="K36" si="7">IFERROR(AVERAGE(K6:K35),"-")</f>
        <v>-</v>
      </c>
      <c r="L36" s="12" t="str">
        <f t="shared" ref="L36" si="8">IFERROR(AVERAGE(L6:L35),"-")</f>
        <v>-</v>
      </c>
      <c r="M36" s="12" t="str">
        <f t="shared" ref="M36" si="9">IFERROR(AVERAGE(M6:M35),"-")</f>
        <v>-</v>
      </c>
      <c r="N36" s="12" t="str">
        <f t="shared" ref="N36" si="10">IFERROR(AVERAGE(N6:N35),"-")</f>
        <v>-</v>
      </c>
      <c r="O36" s="12" t="str">
        <f t="shared" ref="O36" si="11">IFERROR(AVERAGE(O6:O35),"-")</f>
        <v>-</v>
      </c>
      <c r="P36" s="12" t="str">
        <f t="shared" ref="P36" si="12">IFERROR(AVERAGE(P6:P35),"-")</f>
        <v>-</v>
      </c>
      <c r="Q36" s="12" t="str">
        <f t="shared" ref="Q36" si="13">IFERROR(AVERAGE(Q6:Q35),"-")</f>
        <v>-</v>
      </c>
      <c r="R36" s="42" t="str">
        <f>IFERROR(AVERAGE(R6:R35),"-")</f>
        <v>-</v>
      </c>
    </row>
    <row r="37" spans="2:18" s="5" customFormat="1" ht="15" customHeight="1">
      <c r="B37" s="6"/>
      <c r="C37" s="6" t="s">
        <v>97</v>
      </c>
      <c r="D37" s="44" t="str">
        <f>IFERROR(AVERAGE(D36:E36),"-")</f>
        <v>-</v>
      </c>
      <c r="E37" s="45"/>
      <c r="F37" s="44" t="str">
        <f>IFERROR(AVERAGE(F36:G36),"-")</f>
        <v>-</v>
      </c>
      <c r="G37" s="45"/>
      <c r="H37" s="44" t="str">
        <f>IFERROR(AVERAGE(H36:I36),"-")</f>
        <v>-</v>
      </c>
      <c r="I37" s="45"/>
      <c r="J37" s="44" t="str">
        <f>IFERROR(AVERAGE(J36:M36),"-")</f>
        <v>-</v>
      </c>
      <c r="K37" s="46"/>
      <c r="L37" s="46"/>
      <c r="M37" s="45"/>
      <c r="N37" s="44" t="str">
        <f>IFERROR(AVERAGE(N36:Q36),"-")</f>
        <v>-</v>
      </c>
      <c r="O37" s="46"/>
      <c r="P37" s="46"/>
      <c r="Q37" s="45"/>
      <c r="R37" s="43"/>
    </row>
  </sheetData>
  <mergeCells count="11">
    <mergeCell ref="R36:R37"/>
    <mergeCell ref="N37:Q37"/>
    <mergeCell ref="D4:E4"/>
    <mergeCell ref="D37:E37"/>
    <mergeCell ref="F4:G4"/>
    <mergeCell ref="F37:G37"/>
    <mergeCell ref="H4:I4"/>
    <mergeCell ref="H37:I37"/>
    <mergeCell ref="J4:M4"/>
    <mergeCell ref="J37:M37"/>
    <mergeCell ref="N4:Q4"/>
  </mergeCells>
  <conditionalFormatting sqref="D6:Q35">
    <cfRule type="expression" dxfId="0" priority="1">
      <formula>OR(AND(D6="-",$C6&lt;&gt;""),AND(D6&lt;&gt;"-",$C6=""))</formula>
    </cfRule>
  </conditionalFormatting>
  <pageMargins left="0.7" right="0.7" top="0.75" bottom="0.75" header="0.3" footer="0.3"/>
  <pageSetup paperSize="9" scale="58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G28"/>
  <sheetViews>
    <sheetView showGridLines="0" zoomScale="85" zoomScaleNormal="85" workbookViewId="0">
      <selection activeCell="E5" sqref="E5:AG5"/>
    </sheetView>
  </sheetViews>
  <sheetFormatPr defaultRowHeight="15.75"/>
  <cols>
    <col min="1" max="1" width="3.7109375" style="2" customWidth="1"/>
    <col min="2" max="2" width="3.85546875" style="5" customWidth="1"/>
    <col min="3" max="3" width="39.28515625" style="2" customWidth="1"/>
    <col min="4" max="33" width="3.7109375" customWidth="1"/>
  </cols>
  <sheetData>
    <row r="1" spans="1:33" s="2" customFormat="1" ht="6.75" customHeight="1">
      <c r="B1" s="5"/>
      <c r="L1" s="5"/>
      <c r="M1" s="5"/>
      <c r="R1" s="5"/>
    </row>
    <row r="2" spans="1:33" s="2" customFormat="1">
      <c r="B2" s="3" t="s">
        <v>98</v>
      </c>
      <c r="L2" s="5"/>
      <c r="M2" s="5"/>
      <c r="R2" s="5"/>
    </row>
    <row r="3" spans="1:33" s="2" customFormat="1" ht="6.75" customHeight="1">
      <c r="B3" s="3"/>
      <c r="L3" s="5"/>
      <c r="M3" s="5"/>
      <c r="R3" s="5"/>
    </row>
    <row r="4" spans="1:33">
      <c r="A4" s="8"/>
      <c r="B4" s="7"/>
      <c r="C4" s="8"/>
      <c r="D4" s="14">
        <v>1</v>
      </c>
      <c r="E4" s="14">
        <v>2</v>
      </c>
      <c r="F4" s="14">
        <v>3</v>
      </c>
      <c r="G4" s="14">
        <v>4</v>
      </c>
      <c r="H4" s="14">
        <v>5</v>
      </c>
      <c r="I4" s="14">
        <v>6</v>
      </c>
      <c r="J4" s="14">
        <v>7</v>
      </c>
      <c r="K4" s="14">
        <v>8</v>
      </c>
      <c r="L4" s="14">
        <v>9</v>
      </c>
      <c r="M4" s="14">
        <v>10</v>
      </c>
      <c r="N4" s="14">
        <v>11</v>
      </c>
      <c r="O4" s="14">
        <v>12</v>
      </c>
      <c r="P4" s="14">
        <v>13</v>
      </c>
      <c r="Q4" s="14">
        <v>14</v>
      </c>
      <c r="R4" s="14">
        <v>15</v>
      </c>
      <c r="S4" s="14">
        <v>16</v>
      </c>
      <c r="T4" s="14">
        <v>17</v>
      </c>
      <c r="U4" s="14">
        <v>18</v>
      </c>
      <c r="V4" s="14">
        <v>19</v>
      </c>
      <c r="W4" s="14">
        <v>20</v>
      </c>
      <c r="X4" s="14">
        <v>21</v>
      </c>
      <c r="Y4" s="14">
        <v>22</v>
      </c>
      <c r="Z4" s="14">
        <v>23</v>
      </c>
      <c r="AA4" s="14">
        <v>24</v>
      </c>
      <c r="AB4" s="14">
        <v>25</v>
      </c>
      <c r="AC4" s="14">
        <v>26</v>
      </c>
      <c r="AD4" s="14">
        <v>27</v>
      </c>
      <c r="AE4" s="14">
        <v>28</v>
      </c>
      <c r="AF4" s="14">
        <v>29</v>
      </c>
      <c r="AG4" s="14">
        <v>30</v>
      </c>
    </row>
    <row r="5" spans="1:33" ht="108" customHeight="1">
      <c r="A5" s="8"/>
      <c r="B5" s="7"/>
      <c r="C5" s="8"/>
      <c r="D5" s="15" t="str">
        <f>IF('1-Здор'!$C$6=0,"",'1-Здор'!$C$6)</f>
        <v/>
      </c>
      <c r="E5" s="15" t="str">
        <f>IF('1-Здор'!$C$7=0,"",'1-Здор'!$C$7)</f>
        <v/>
      </c>
      <c r="F5" s="15" t="str">
        <f>IF('1-Здор'!$C$8=0,"",'1-Здор'!$C$8)</f>
        <v/>
      </c>
      <c r="G5" s="15" t="str">
        <f>IF('1-Здор'!$C$9=0,"",'1-Здор'!$C$9)</f>
        <v/>
      </c>
      <c r="H5" s="15" t="str">
        <f>IF('1-Здор'!$C$10=0,"",'1-Здор'!$C$10)</f>
        <v/>
      </c>
      <c r="I5" s="15" t="str">
        <f>IF('1-Здор'!$C$11=0,"",'1-Здор'!$C$11)</f>
        <v/>
      </c>
      <c r="J5" s="15" t="str">
        <f>IF('1-Здор'!$C$12=0,"",'1-Здор'!$C$12)</f>
        <v/>
      </c>
      <c r="K5" s="15" t="str">
        <f>IF('1-Здор'!$C$13=0,"",'1-Здор'!$C$13)</f>
        <v/>
      </c>
      <c r="L5" s="15" t="str">
        <f>IF('1-Здор'!$C$14=0,"",'1-Здор'!$C$14)</f>
        <v/>
      </c>
      <c r="M5" s="15" t="str">
        <f>IF('1-Здор'!$C$15=0,"",'1-Здор'!$C$15)</f>
        <v/>
      </c>
      <c r="N5" s="15" t="str">
        <f>IF('1-Здор'!$C$16=0,"",'1-Здор'!$C$16)</f>
        <v/>
      </c>
      <c r="O5" s="15" t="str">
        <f>IF('1-Здор'!$C$17=0,"",'1-Здор'!$C$17)</f>
        <v/>
      </c>
      <c r="P5" s="15" t="str">
        <f>IF('1-Здор'!$C$18=0,"",'1-Здор'!$C$18)</f>
        <v/>
      </c>
      <c r="Q5" s="15" t="str">
        <f>IF('1-Здор'!$C$19=0,"",'1-Здор'!$C$19)</f>
        <v/>
      </c>
      <c r="R5" s="15" t="str">
        <f>IF('1-Здор'!$C$20=0,"",'1-Здор'!$C$20)</f>
        <v/>
      </c>
      <c r="S5" s="15" t="str">
        <f>IF('1-Здор'!$C$21=0,"",'1-Здор'!$C$21)</f>
        <v/>
      </c>
      <c r="T5" s="15" t="str">
        <f>IF('1-Здор'!$C$22=0,"",'1-Здор'!$C$22)</f>
        <v/>
      </c>
      <c r="U5" s="15" t="str">
        <f>IF('1-Здор'!$C$23=0,"",'1-Здор'!$C$23)</f>
        <v/>
      </c>
      <c r="V5" s="15" t="str">
        <f>IF('1-Здор'!$C$24=0,"",'1-Здор'!$C$24)</f>
        <v/>
      </c>
      <c r="W5" s="15" t="str">
        <f>IF('1-Здор'!$C$25=0,"",'1-Здор'!$C$25)</f>
        <v/>
      </c>
      <c r="X5" s="15" t="str">
        <f>IF('1-Здор'!$C$26=0,"",'1-Здор'!$C$26)</f>
        <v/>
      </c>
      <c r="Y5" s="15" t="str">
        <f>IF('1-Здор'!$C$27=0,"",'1-Здор'!$C$27)</f>
        <v/>
      </c>
      <c r="Z5" s="15" t="str">
        <f>IF('1-Здор'!$C$28=0,"",'1-Здор'!$C$28)</f>
        <v/>
      </c>
      <c r="AA5" s="15" t="str">
        <f>IF('1-Здор'!$C$29=0,"",'1-Здор'!$C$29)</f>
        <v/>
      </c>
      <c r="AB5" s="15" t="str">
        <f>IF('1-Здор'!$C$30=0,"",'1-Здор'!$C$30)</f>
        <v/>
      </c>
      <c r="AC5" s="15" t="str">
        <f>IF('1-Здор'!$C$31=0,"",'1-Здор'!$C$31)</f>
        <v/>
      </c>
      <c r="AD5" s="15" t="str">
        <f>IF('1-Здор'!$C$32=0,"",'1-Здор'!$C$32)</f>
        <v/>
      </c>
      <c r="AE5" s="15" t="str">
        <f>IF('1-Здор'!$C$33=0,"",'1-Здор'!$C$33)</f>
        <v/>
      </c>
      <c r="AF5" s="15" t="str">
        <f>IF('1-Здор'!$C$34=0,"",'1-Здор'!$C$34)</f>
        <v/>
      </c>
      <c r="AG5" s="15" t="str">
        <f>IF('1-Здор'!$C$35=0,"",'1-Здор'!$C$35)</f>
        <v/>
      </c>
    </row>
    <row r="6" spans="1:33">
      <c r="B6" s="27" t="s">
        <v>99</v>
      </c>
      <c r="C6" s="28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</row>
    <row r="7" spans="1:33" ht="25.5">
      <c r="B7" s="6">
        <v>1</v>
      </c>
      <c r="C7" s="22" t="s">
        <v>100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spans="1:33" ht="38.25">
      <c r="B8" s="6">
        <v>2</v>
      </c>
      <c r="C8" s="22" t="s">
        <v>101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spans="1:33" ht="25.5">
      <c r="B9" s="6">
        <v>3</v>
      </c>
      <c r="C9" s="22" t="s">
        <v>102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33" s="18" customFormat="1">
      <c r="A10" s="5"/>
      <c r="B10" s="48" t="s">
        <v>103</v>
      </c>
      <c r="C10" s="49"/>
      <c r="D10" s="17">
        <f>SUM(D7:D9)</f>
        <v>0</v>
      </c>
      <c r="E10" s="17">
        <f t="shared" ref="E10:AC10" si="0">SUM(E7:E9)</f>
        <v>0</v>
      </c>
      <c r="F10" s="17">
        <f t="shared" si="0"/>
        <v>0</v>
      </c>
      <c r="G10" s="17">
        <f t="shared" si="0"/>
        <v>0</v>
      </c>
      <c r="H10" s="17">
        <f t="shared" si="0"/>
        <v>0</v>
      </c>
      <c r="I10" s="17">
        <f t="shared" si="0"/>
        <v>0</v>
      </c>
      <c r="J10" s="17">
        <f t="shared" si="0"/>
        <v>0</v>
      </c>
      <c r="K10" s="17">
        <f t="shared" si="0"/>
        <v>0</v>
      </c>
      <c r="L10" s="17">
        <f t="shared" si="0"/>
        <v>0</v>
      </c>
      <c r="M10" s="17">
        <f t="shared" si="0"/>
        <v>0</v>
      </c>
      <c r="N10" s="17">
        <f t="shared" si="0"/>
        <v>0</v>
      </c>
      <c r="O10" s="17">
        <f t="shared" si="0"/>
        <v>0</v>
      </c>
      <c r="P10" s="17">
        <f t="shared" si="0"/>
        <v>0</v>
      </c>
      <c r="Q10" s="17">
        <f t="shared" si="0"/>
        <v>0</v>
      </c>
      <c r="R10" s="17">
        <f t="shared" si="0"/>
        <v>0</v>
      </c>
      <c r="S10" s="17">
        <f t="shared" si="0"/>
        <v>0</v>
      </c>
      <c r="T10" s="17">
        <f t="shared" si="0"/>
        <v>0</v>
      </c>
      <c r="U10" s="17">
        <f t="shared" si="0"/>
        <v>0</v>
      </c>
      <c r="V10" s="17">
        <f t="shared" si="0"/>
        <v>0</v>
      </c>
      <c r="W10" s="17">
        <f t="shared" si="0"/>
        <v>0</v>
      </c>
      <c r="X10" s="17">
        <f t="shared" si="0"/>
        <v>0</v>
      </c>
      <c r="Y10" s="17">
        <f t="shared" si="0"/>
        <v>0</v>
      </c>
      <c r="Z10" s="17">
        <f t="shared" si="0"/>
        <v>0</v>
      </c>
      <c r="AA10" s="17">
        <f t="shared" si="0"/>
        <v>0</v>
      </c>
      <c r="AB10" s="17">
        <f t="shared" si="0"/>
        <v>0</v>
      </c>
      <c r="AC10" s="17">
        <f t="shared" si="0"/>
        <v>0</v>
      </c>
      <c r="AD10" s="17">
        <f>SUM(AD7:AD9)</f>
        <v>0</v>
      </c>
      <c r="AE10" s="17">
        <f>SUM(AE7:AE9)</f>
        <v>0</v>
      </c>
      <c r="AF10" s="17">
        <f>SUM(AF7:AF9)</f>
        <v>0</v>
      </c>
      <c r="AG10" s="17">
        <f>SUM(AG7:AG9)</f>
        <v>0</v>
      </c>
    </row>
    <row r="11" spans="1:33">
      <c r="B11" s="27" t="s">
        <v>81</v>
      </c>
      <c r="C11" s="28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</row>
    <row r="12" spans="1:33" ht="38.25">
      <c r="B12" s="6">
        <v>1</v>
      </c>
      <c r="C12" s="22" t="s">
        <v>104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</row>
    <row r="13" spans="1:33" s="18" customFormat="1">
      <c r="A13" s="5"/>
      <c r="B13" s="48" t="s">
        <v>103</v>
      </c>
      <c r="C13" s="49"/>
      <c r="D13" s="17">
        <f>SUM(D12)</f>
        <v>0</v>
      </c>
      <c r="E13" s="17">
        <f t="shared" ref="E13:AC13" si="1">SUM(E12)</f>
        <v>0</v>
      </c>
      <c r="F13" s="17">
        <f t="shared" si="1"/>
        <v>0</v>
      </c>
      <c r="G13" s="17">
        <f t="shared" si="1"/>
        <v>0</v>
      </c>
      <c r="H13" s="17">
        <f t="shared" si="1"/>
        <v>0</v>
      </c>
      <c r="I13" s="17">
        <f t="shared" si="1"/>
        <v>0</v>
      </c>
      <c r="J13" s="17">
        <f t="shared" si="1"/>
        <v>0</v>
      </c>
      <c r="K13" s="17">
        <f t="shared" si="1"/>
        <v>0</v>
      </c>
      <c r="L13" s="17">
        <f t="shared" si="1"/>
        <v>0</v>
      </c>
      <c r="M13" s="17">
        <f t="shared" si="1"/>
        <v>0</v>
      </c>
      <c r="N13" s="17">
        <f t="shared" si="1"/>
        <v>0</v>
      </c>
      <c r="O13" s="17">
        <f t="shared" si="1"/>
        <v>0</v>
      </c>
      <c r="P13" s="17">
        <f t="shared" si="1"/>
        <v>0</v>
      </c>
      <c r="Q13" s="17">
        <f t="shared" si="1"/>
        <v>0</v>
      </c>
      <c r="R13" s="17">
        <f t="shared" si="1"/>
        <v>0</v>
      </c>
      <c r="S13" s="17">
        <f t="shared" si="1"/>
        <v>0</v>
      </c>
      <c r="T13" s="17">
        <f t="shared" si="1"/>
        <v>0</v>
      </c>
      <c r="U13" s="17">
        <f t="shared" si="1"/>
        <v>0</v>
      </c>
      <c r="V13" s="17">
        <f t="shared" si="1"/>
        <v>0</v>
      </c>
      <c r="W13" s="17">
        <f t="shared" si="1"/>
        <v>0</v>
      </c>
      <c r="X13" s="17">
        <f t="shared" si="1"/>
        <v>0</v>
      </c>
      <c r="Y13" s="17">
        <f t="shared" si="1"/>
        <v>0</v>
      </c>
      <c r="Z13" s="17">
        <f t="shared" si="1"/>
        <v>0</v>
      </c>
      <c r="AA13" s="17">
        <f t="shared" si="1"/>
        <v>0</v>
      </c>
      <c r="AB13" s="17">
        <f t="shared" si="1"/>
        <v>0</v>
      </c>
      <c r="AC13" s="17">
        <f t="shared" si="1"/>
        <v>0</v>
      </c>
      <c r="AD13" s="17">
        <f>SUM(AD12)</f>
        <v>0</v>
      </c>
      <c r="AE13" s="17">
        <f>SUM(AE12)</f>
        <v>0</v>
      </c>
      <c r="AF13" s="17">
        <f>SUM(AF12)</f>
        <v>0</v>
      </c>
      <c r="AG13" s="17">
        <f>SUM(AG12)</f>
        <v>0</v>
      </c>
    </row>
    <row r="14" spans="1:33">
      <c r="B14" s="27" t="s">
        <v>105</v>
      </c>
      <c r="C14" s="28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</row>
    <row r="15" spans="1:33" ht="63">
      <c r="B15" s="6">
        <v>1</v>
      </c>
      <c r="C15" s="13" t="s">
        <v>106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</row>
    <row r="16" spans="1:33" ht="31.5">
      <c r="B16" s="21">
        <v>2</v>
      </c>
      <c r="C16" s="13" t="s">
        <v>107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</row>
    <row r="17" spans="2:33" ht="31.5">
      <c r="B17" s="6">
        <v>3</v>
      </c>
      <c r="C17" s="13" t="s">
        <v>108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 spans="2:33">
      <c r="B18" s="48" t="s">
        <v>103</v>
      </c>
      <c r="C18" s="49"/>
      <c r="D18" s="19">
        <f>SUM(D15:D17)</f>
        <v>0</v>
      </c>
      <c r="E18" s="19">
        <f t="shared" ref="E18:AC18" si="2">SUM(E15:E17)</f>
        <v>0</v>
      </c>
      <c r="F18" s="19">
        <f t="shared" si="2"/>
        <v>0</v>
      </c>
      <c r="G18" s="19">
        <f t="shared" si="2"/>
        <v>0</v>
      </c>
      <c r="H18" s="19">
        <f t="shared" si="2"/>
        <v>0</v>
      </c>
      <c r="I18" s="19">
        <f t="shared" si="2"/>
        <v>0</v>
      </c>
      <c r="J18" s="19">
        <f t="shared" si="2"/>
        <v>0</v>
      </c>
      <c r="K18" s="19">
        <f t="shared" si="2"/>
        <v>0</v>
      </c>
      <c r="L18" s="19">
        <f t="shared" si="2"/>
        <v>0</v>
      </c>
      <c r="M18" s="19">
        <f t="shared" si="2"/>
        <v>0</v>
      </c>
      <c r="N18" s="19">
        <f t="shared" si="2"/>
        <v>0</v>
      </c>
      <c r="O18" s="19">
        <f t="shared" si="2"/>
        <v>0</v>
      </c>
      <c r="P18" s="19">
        <f t="shared" si="2"/>
        <v>0</v>
      </c>
      <c r="Q18" s="19">
        <f t="shared" si="2"/>
        <v>0</v>
      </c>
      <c r="R18" s="19">
        <f t="shared" si="2"/>
        <v>0</v>
      </c>
      <c r="S18" s="19">
        <f t="shared" si="2"/>
        <v>0</v>
      </c>
      <c r="T18" s="19">
        <f t="shared" si="2"/>
        <v>0</v>
      </c>
      <c r="U18" s="19">
        <f t="shared" si="2"/>
        <v>0</v>
      </c>
      <c r="V18" s="19">
        <f t="shared" si="2"/>
        <v>0</v>
      </c>
      <c r="W18" s="19">
        <f t="shared" si="2"/>
        <v>0</v>
      </c>
      <c r="X18" s="19">
        <f t="shared" si="2"/>
        <v>0</v>
      </c>
      <c r="Y18" s="19">
        <f t="shared" si="2"/>
        <v>0</v>
      </c>
      <c r="Z18" s="19">
        <f t="shared" si="2"/>
        <v>0</v>
      </c>
      <c r="AA18" s="19">
        <f t="shared" si="2"/>
        <v>0</v>
      </c>
      <c r="AB18" s="19">
        <f t="shared" si="2"/>
        <v>0</v>
      </c>
      <c r="AC18" s="19">
        <f t="shared" si="2"/>
        <v>0</v>
      </c>
      <c r="AD18" s="19">
        <f>SUM(AD15:AD17)</f>
        <v>0</v>
      </c>
      <c r="AE18" s="19">
        <f>SUM(AE15:AE17)</f>
        <v>0</v>
      </c>
      <c r="AF18" s="19">
        <f>SUM(AF15:AF17)</f>
        <v>0</v>
      </c>
      <c r="AG18" s="19">
        <f>SUM(AG15:AG17)</f>
        <v>0</v>
      </c>
    </row>
    <row r="19" spans="2:33">
      <c r="B19" s="27" t="s">
        <v>88</v>
      </c>
      <c r="C19" s="28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</row>
    <row r="20" spans="2:33" ht="25.5">
      <c r="B20" s="6">
        <v>1</v>
      </c>
      <c r="C20" s="22" t="s">
        <v>109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</row>
    <row r="21" spans="2:33" ht="38.25">
      <c r="B21" s="6">
        <v>2</v>
      </c>
      <c r="C21" s="22" t="s">
        <v>110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</row>
    <row r="22" spans="2:33">
      <c r="B22" s="48" t="s">
        <v>103</v>
      </c>
      <c r="C22" s="49"/>
      <c r="D22" s="19">
        <f>SUM(D20:D21)</f>
        <v>0</v>
      </c>
      <c r="E22" s="19">
        <f t="shared" ref="E22:AC22" si="3">SUM(E20:E21)</f>
        <v>0</v>
      </c>
      <c r="F22" s="19">
        <f t="shared" si="3"/>
        <v>0</v>
      </c>
      <c r="G22" s="19">
        <f t="shared" si="3"/>
        <v>0</v>
      </c>
      <c r="H22" s="19">
        <f t="shared" si="3"/>
        <v>0</v>
      </c>
      <c r="I22" s="19">
        <f t="shared" si="3"/>
        <v>0</v>
      </c>
      <c r="J22" s="19">
        <f t="shared" si="3"/>
        <v>0</v>
      </c>
      <c r="K22" s="19">
        <f t="shared" si="3"/>
        <v>0</v>
      </c>
      <c r="L22" s="19">
        <f t="shared" si="3"/>
        <v>0</v>
      </c>
      <c r="M22" s="19">
        <f t="shared" si="3"/>
        <v>0</v>
      </c>
      <c r="N22" s="19">
        <f t="shared" si="3"/>
        <v>0</v>
      </c>
      <c r="O22" s="19">
        <f t="shared" si="3"/>
        <v>0</v>
      </c>
      <c r="P22" s="19">
        <f t="shared" si="3"/>
        <v>0</v>
      </c>
      <c r="Q22" s="19">
        <f t="shared" si="3"/>
        <v>0</v>
      </c>
      <c r="R22" s="19">
        <f t="shared" si="3"/>
        <v>0</v>
      </c>
      <c r="S22" s="19">
        <f t="shared" si="3"/>
        <v>0</v>
      </c>
      <c r="T22" s="19">
        <f t="shared" si="3"/>
        <v>0</v>
      </c>
      <c r="U22" s="19">
        <f t="shared" si="3"/>
        <v>0</v>
      </c>
      <c r="V22" s="19">
        <f t="shared" si="3"/>
        <v>0</v>
      </c>
      <c r="W22" s="19">
        <f t="shared" si="3"/>
        <v>0</v>
      </c>
      <c r="X22" s="19">
        <f t="shared" si="3"/>
        <v>0</v>
      </c>
      <c r="Y22" s="19">
        <f t="shared" si="3"/>
        <v>0</v>
      </c>
      <c r="Z22" s="19">
        <f t="shared" si="3"/>
        <v>0</v>
      </c>
      <c r="AA22" s="19">
        <f t="shared" si="3"/>
        <v>0</v>
      </c>
      <c r="AB22" s="19">
        <f t="shared" si="3"/>
        <v>0</v>
      </c>
      <c r="AC22" s="19">
        <f t="shared" si="3"/>
        <v>0</v>
      </c>
      <c r="AD22" s="19">
        <f>SUM(AD20:AD21)</f>
        <v>0</v>
      </c>
      <c r="AE22" s="19">
        <f>SUM(AE20:AE21)</f>
        <v>0</v>
      </c>
      <c r="AF22" s="19">
        <f>SUM(AF20:AF21)</f>
        <v>0</v>
      </c>
      <c r="AG22" s="19">
        <f>SUM(AG20:AG21)</f>
        <v>0</v>
      </c>
    </row>
    <row r="23" spans="2:33">
      <c r="B23" s="27" t="s">
        <v>90</v>
      </c>
      <c r="C23" s="28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</row>
    <row r="24" spans="2:33" ht="51">
      <c r="B24" s="6">
        <v>1</v>
      </c>
      <c r="C24" s="22" t="s">
        <v>111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2:33" ht="25.5">
      <c r="B25" s="6">
        <v>2</v>
      </c>
      <c r="C25" s="22" t="s">
        <v>112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2:33">
      <c r="B26" s="47" t="s">
        <v>103</v>
      </c>
      <c r="C26" s="47"/>
      <c r="D26" s="19">
        <f>SUM(D24:D25)</f>
        <v>0</v>
      </c>
      <c r="E26" s="19">
        <f t="shared" ref="E26:AC26" si="4">SUM(E24:E25)</f>
        <v>0</v>
      </c>
      <c r="F26" s="19">
        <f t="shared" si="4"/>
        <v>0</v>
      </c>
      <c r="G26" s="19">
        <f t="shared" si="4"/>
        <v>0</v>
      </c>
      <c r="H26" s="19">
        <f t="shared" si="4"/>
        <v>0</v>
      </c>
      <c r="I26" s="19">
        <f t="shared" si="4"/>
        <v>0</v>
      </c>
      <c r="J26" s="19">
        <f t="shared" si="4"/>
        <v>0</v>
      </c>
      <c r="K26" s="19">
        <f t="shared" si="4"/>
        <v>0</v>
      </c>
      <c r="L26" s="19">
        <f t="shared" si="4"/>
        <v>0</v>
      </c>
      <c r="M26" s="19">
        <f t="shared" si="4"/>
        <v>0</v>
      </c>
      <c r="N26" s="19">
        <f t="shared" si="4"/>
        <v>0</v>
      </c>
      <c r="O26" s="19">
        <f t="shared" si="4"/>
        <v>0</v>
      </c>
      <c r="P26" s="19">
        <f t="shared" si="4"/>
        <v>0</v>
      </c>
      <c r="Q26" s="19">
        <f t="shared" si="4"/>
        <v>0</v>
      </c>
      <c r="R26" s="19">
        <f t="shared" si="4"/>
        <v>0</v>
      </c>
      <c r="S26" s="19">
        <f t="shared" si="4"/>
        <v>0</v>
      </c>
      <c r="T26" s="19">
        <f t="shared" si="4"/>
        <v>0</v>
      </c>
      <c r="U26" s="19">
        <f t="shared" si="4"/>
        <v>0</v>
      </c>
      <c r="V26" s="19">
        <f t="shared" si="4"/>
        <v>0</v>
      </c>
      <c r="W26" s="19">
        <f t="shared" si="4"/>
        <v>0</v>
      </c>
      <c r="X26" s="19">
        <f t="shared" si="4"/>
        <v>0</v>
      </c>
      <c r="Y26" s="19">
        <f t="shared" si="4"/>
        <v>0</v>
      </c>
      <c r="Z26" s="19">
        <f t="shared" si="4"/>
        <v>0</v>
      </c>
      <c r="AA26" s="19">
        <f t="shared" si="4"/>
        <v>0</v>
      </c>
      <c r="AB26" s="19">
        <f t="shared" si="4"/>
        <v>0</v>
      </c>
      <c r="AC26" s="19">
        <f t="shared" si="4"/>
        <v>0</v>
      </c>
      <c r="AD26" s="19">
        <f>SUM(AD24:AD25)</f>
        <v>0</v>
      </c>
      <c r="AE26" s="19">
        <f>SUM(AE24:AE25)</f>
        <v>0</v>
      </c>
      <c r="AF26" s="19">
        <f>SUM(AF24:AF25)</f>
        <v>0</v>
      </c>
      <c r="AG26" s="19">
        <f>SUM(AG24:AG25)</f>
        <v>0</v>
      </c>
    </row>
    <row r="27" spans="2:33">
      <c r="B27" s="47" t="s">
        <v>5</v>
      </c>
      <c r="C27" s="47" t="s">
        <v>5</v>
      </c>
      <c r="D27" s="19">
        <f>D10+D13+D18+D22+D26</f>
        <v>0</v>
      </c>
      <c r="E27" s="19">
        <f t="shared" ref="E27:AC27" si="5">E10+E13+E18+E22+E26</f>
        <v>0</v>
      </c>
      <c r="F27" s="19">
        <f t="shared" si="5"/>
        <v>0</v>
      </c>
      <c r="G27" s="19">
        <f t="shared" si="5"/>
        <v>0</v>
      </c>
      <c r="H27" s="19">
        <f t="shared" si="5"/>
        <v>0</v>
      </c>
      <c r="I27" s="19">
        <f t="shared" si="5"/>
        <v>0</v>
      </c>
      <c r="J27" s="19">
        <f t="shared" si="5"/>
        <v>0</v>
      </c>
      <c r="K27" s="19">
        <f t="shared" si="5"/>
        <v>0</v>
      </c>
      <c r="L27" s="19">
        <f t="shared" si="5"/>
        <v>0</v>
      </c>
      <c r="M27" s="19">
        <f t="shared" si="5"/>
        <v>0</v>
      </c>
      <c r="N27" s="19">
        <f t="shared" si="5"/>
        <v>0</v>
      </c>
      <c r="O27" s="19">
        <f t="shared" si="5"/>
        <v>0</v>
      </c>
      <c r="P27" s="19">
        <f t="shared" si="5"/>
        <v>0</v>
      </c>
      <c r="Q27" s="19">
        <f t="shared" si="5"/>
        <v>0</v>
      </c>
      <c r="R27" s="19">
        <f t="shared" si="5"/>
        <v>0</v>
      </c>
      <c r="S27" s="19">
        <f t="shared" si="5"/>
        <v>0</v>
      </c>
      <c r="T27" s="19">
        <f t="shared" si="5"/>
        <v>0</v>
      </c>
      <c r="U27" s="19">
        <f t="shared" si="5"/>
        <v>0</v>
      </c>
      <c r="V27" s="19">
        <f t="shared" si="5"/>
        <v>0</v>
      </c>
      <c r="W27" s="19">
        <f t="shared" si="5"/>
        <v>0</v>
      </c>
      <c r="X27" s="19">
        <f t="shared" si="5"/>
        <v>0</v>
      </c>
      <c r="Y27" s="19">
        <f t="shared" si="5"/>
        <v>0</v>
      </c>
      <c r="Z27" s="19">
        <f t="shared" si="5"/>
        <v>0</v>
      </c>
      <c r="AA27" s="19">
        <f t="shared" si="5"/>
        <v>0</v>
      </c>
      <c r="AB27" s="19">
        <f t="shared" si="5"/>
        <v>0</v>
      </c>
      <c r="AC27" s="19">
        <f t="shared" si="5"/>
        <v>0</v>
      </c>
      <c r="AD27" s="19">
        <f>AD10+AD13+AD18+AD22+AD26</f>
        <v>0</v>
      </c>
      <c r="AE27" s="19">
        <f>AE10+AE13+AE18+AE22+AE26</f>
        <v>0</v>
      </c>
      <c r="AF27" s="19">
        <f>AF10+AF13+AF18+AF22+AF26</f>
        <v>0</v>
      </c>
      <c r="AG27" s="19">
        <f>AG10+AG13+AG18+AG22+AG26</f>
        <v>0</v>
      </c>
    </row>
    <row r="28" spans="2:33">
      <c r="B28" s="47" t="s">
        <v>113</v>
      </c>
      <c r="C28" s="47" t="s">
        <v>5</v>
      </c>
      <c r="D28" s="14">
        <f>D27/22*100</f>
        <v>0</v>
      </c>
      <c r="E28" s="14">
        <f t="shared" ref="E28:AD28" si="6">E27/22*100</f>
        <v>0</v>
      </c>
      <c r="F28" s="14">
        <f t="shared" si="6"/>
        <v>0</v>
      </c>
      <c r="G28" s="14">
        <f t="shared" si="6"/>
        <v>0</v>
      </c>
      <c r="H28" s="14">
        <f t="shared" si="6"/>
        <v>0</v>
      </c>
      <c r="I28" s="14">
        <f t="shared" si="6"/>
        <v>0</v>
      </c>
      <c r="J28" s="14">
        <f t="shared" si="6"/>
        <v>0</v>
      </c>
      <c r="K28" s="14">
        <f t="shared" si="6"/>
        <v>0</v>
      </c>
      <c r="L28" s="14">
        <f t="shared" si="6"/>
        <v>0</v>
      </c>
      <c r="M28" s="14">
        <f t="shared" si="6"/>
        <v>0</v>
      </c>
      <c r="N28" s="14">
        <f t="shared" si="6"/>
        <v>0</v>
      </c>
      <c r="O28" s="14">
        <f t="shared" si="6"/>
        <v>0</v>
      </c>
      <c r="P28" s="14">
        <f t="shared" si="6"/>
        <v>0</v>
      </c>
      <c r="Q28" s="14">
        <f t="shared" si="6"/>
        <v>0</v>
      </c>
      <c r="R28" s="14">
        <f t="shared" si="6"/>
        <v>0</v>
      </c>
      <c r="S28" s="14">
        <f t="shared" si="6"/>
        <v>0</v>
      </c>
      <c r="T28" s="14">
        <f t="shared" si="6"/>
        <v>0</v>
      </c>
      <c r="U28" s="14">
        <f t="shared" si="6"/>
        <v>0</v>
      </c>
      <c r="V28" s="14">
        <f t="shared" si="6"/>
        <v>0</v>
      </c>
      <c r="W28" s="14">
        <f t="shared" si="6"/>
        <v>0</v>
      </c>
      <c r="X28" s="14">
        <f t="shared" si="6"/>
        <v>0</v>
      </c>
      <c r="Y28" s="14">
        <f t="shared" si="6"/>
        <v>0</v>
      </c>
      <c r="Z28" s="14">
        <f t="shared" si="6"/>
        <v>0</v>
      </c>
      <c r="AA28" s="14">
        <f t="shared" si="6"/>
        <v>0</v>
      </c>
      <c r="AB28" s="14">
        <f t="shared" si="6"/>
        <v>0</v>
      </c>
      <c r="AC28" s="14">
        <f t="shared" si="6"/>
        <v>0</v>
      </c>
      <c r="AD28" s="14">
        <f t="shared" si="6"/>
        <v>0</v>
      </c>
      <c r="AE28" s="14">
        <f t="shared" ref="AE28:AG28" si="7">AE27/22*100</f>
        <v>0</v>
      </c>
      <c r="AF28" s="14">
        <f t="shared" si="7"/>
        <v>0</v>
      </c>
      <c r="AG28" s="14">
        <f t="shared" si="7"/>
        <v>0</v>
      </c>
    </row>
  </sheetData>
  <mergeCells count="17">
    <mergeCell ref="D19:AD19"/>
    <mergeCell ref="B22:C22"/>
    <mergeCell ref="B23:C23"/>
    <mergeCell ref="D23:AD23"/>
    <mergeCell ref="B6:C6"/>
    <mergeCell ref="B10:C10"/>
    <mergeCell ref="D6:AD6"/>
    <mergeCell ref="B11:C11"/>
    <mergeCell ref="D11:AD11"/>
    <mergeCell ref="B14:C14"/>
    <mergeCell ref="D14:AD14"/>
    <mergeCell ref="B13:C13"/>
    <mergeCell ref="B26:C26"/>
    <mergeCell ref="B27:C27"/>
    <mergeCell ref="B28:C28"/>
    <mergeCell ref="B18:C18"/>
    <mergeCell ref="B19:C19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G28"/>
  <sheetViews>
    <sheetView showGridLines="0" zoomScale="85" zoomScaleNormal="85" workbookViewId="0">
      <selection activeCell="V32" sqref="V32"/>
    </sheetView>
  </sheetViews>
  <sheetFormatPr defaultRowHeight="15.75"/>
  <cols>
    <col min="1" max="1" width="3.7109375" style="2" customWidth="1"/>
    <col min="2" max="2" width="6.140625" style="5" customWidth="1"/>
    <col min="3" max="3" width="39.28515625" style="2" customWidth="1"/>
    <col min="4" max="33" width="3.7109375" customWidth="1"/>
  </cols>
  <sheetData>
    <row r="1" spans="1:33" s="2" customFormat="1" ht="6.75" customHeight="1">
      <c r="B1" s="5"/>
      <c r="L1" s="5"/>
      <c r="M1" s="5"/>
      <c r="R1" s="5"/>
    </row>
    <row r="2" spans="1:33" s="2" customFormat="1">
      <c r="B2" s="3" t="s">
        <v>98</v>
      </c>
      <c r="L2" s="5"/>
      <c r="M2" s="5"/>
      <c r="R2" s="5"/>
    </row>
    <row r="3" spans="1:33" s="2" customFormat="1" ht="6.75" customHeight="1">
      <c r="B3" s="51"/>
      <c r="C3" s="52"/>
      <c r="L3" s="5"/>
      <c r="M3" s="5"/>
      <c r="R3" s="5"/>
    </row>
    <row r="4" spans="1:33">
      <c r="A4" s="8"/>
      <c r="B4" s="53"/>
      <c r="C4" s="54"/>
      <c r="D4" s="23">
        <v>1</v>
      </c>
      <c r="E4" s="14">
        <v>2</v>
      </c>
      <c r="F4" s="14">
        <v>3</v>
      </c>
      <c r="G4" s="14">
        <v>4</v>
      </c>
      <c r="H4" s="14">
        <v>5</v>
      </c>
      <c r="I4" s="14">
        <v>6</v>
      </c>
      <c r="J4" s="14">
        <v>7</v>
      </c>
      <c r="K4" s="14">
        <v>8</v>
      </c>
      <c r="L4" s="14">
        <v>9</v>
      </c>
      <c r="M4" s="14">
        <v>10</v>
      </c>
      <c r="N4" s="14">
        <v>11</v>
      </c>
      <c r="O4" s="14">
        <v>12</v>
      </c>
      <c r="P4" s="14">
        <v>13</v>
      </c>
      <c r="Q4" s="14">
        <v>14</v>
      </c>
      <c r="R4" s="14">
        <v>15</v>
      </c>
      <c r="S4" s="14">
        <v>16</v>
      </c>
      <c r="T4" s="14">
        <v>17</v>
      </c>
      <c r="U4" s="14">
        <v>18</v>
      </c>
      <c r="V4" s="14">
        <v>19</v>
      </c>
      <c r="W4" s="14">
        <v>20</v>
      </c>
      <c r="X4" s="14">
        <v>21</v>
      </c>
      <c r="Y4" s="14">
        <v>22</v>
      </c>
      <c r="Z4" s="14">
        <v>23</v>
      </c>
      <c r="AA4" s="14">
        <v>24</v>
      </c>
      <c r="AB4" s="14">
        <v>25</v>
      </c>
      <c r="AC4" s="14">
        <v>26</v>
      </c>
      <c r="AD4" s="14">
        <v>27</v>
      </c>
      <c r="AE4" s="14">
        <v>28</v>
      </c>
      <c r="AF4" s="14">
        <v>29</v>
      </c>
      <c r="AG4" s="14">
        <v>30</v>
      </c>
    </row>
    <row r="5" spans="1:33" ht="123" customHeight="1">
      <c r="A5" s="8"/>
      <c r="B5" s="55"/>
      <c r="C5" s="56"/>
      <c r="D5" s="24" t="str">
        <f>IF('1-Здор'!$C$6=0,"",'1-Здор'!$C$6)</f>
        <v/>
      </c>
      <c r="E5" s="15" t="str">
        <f>IF('1-Здор'!$C$7=0,"",'1-Здор'!$C$7)</f>
        <v/>
      </c>
      <c r="F5" s="15" t="str">
        <f>IF('1-Здор'!$C$8=0,"",'1-Здор'!$C$8)</f>
        <v/>
      </c>
      <c r="G5" s="15" t="str">
        <f>IF('1-Здор'!$C$9=0,"",'1-Здор'!$C$9)</f>
        <v/>
      </c>
      <c r="H5" s="15" t="str">
        <f>IF('1-Здор'!$C$10=0,"",'1-Здор'!$C$10)</f>
        <v/>
      </c>
      <c r="I5" s="15" t="str">
        <f>IF('1-Здор'!$C$11=0,"",'1-Здор'!$C$11)</f>
        <v/>
      </c>
      <c r="J5" s="15" t="str">
        <f>IF('1-Здор'!$C$12=0,"",'1-Здор'!$C$12)</f>
        <v/>
      </c>
      <c r="K5" s="15" t="str">
        <f>IF('1-Здор'!$C$13=0,"",'1-Здор'!$C$13)</f>
        <v/>
      </c>
      <c r="L5" s="15" t="str">
        <f>IF('1-Здор'!$C$14=0,"",'1-Здор'!$C$14)</f>
        <v/>
      </c>
      <c r="M5" s="15" t="str">
        <f>IF('1-Здор'!$C$15=0,"",'1-Здор'!$C$15)</f>
        <v/>
      </c>
      <c r="N5" s="15" t="str">
        <f>IF('1-Здор'!$C$16=0,"",'1-Здор'!$C$16)</f>
        <v/>
      </c>
      <c r="O5" s="15" t="str">
        <f>IF('1-Здор'!$C$17=0,"",'1-Здор'!$C$17)</f>
        <v/>
      </c>
      <c r="P5" s="15" t="str">
        <f>IF('1-Здор'!$C$18=0,"",'1-Здор'!$C$18)</f>
        <v/>
      </c>
      <c r="Q5" s="15" t="str">
        <f>IF('1-Здор'!$C$19=0,"",'1-Здор'!$C$19)</f>
        <v/>
      </c>
      <c r="R5" s="15" t="str">
        <f>IF('1-Здор'!$C$20=0,"",'1-Здор'!$C$20)</f>
        <v/>
      </c>
      <c r="S5" s="15" t="str">
        <f>IF('1-Здор'!$C$21=0,"",'1-Здор'!$C$21)</f>
        <v/>
      </c>
      <c r="T5" s="15" t="str">
        <f>IF('1-Здор'!$C$22=0,"",'1-Здор'!$C$22)</f>
        <v/>
      </c>
      <c r="U5" s="15" t="str">
        <f>IF('1-Здор'!$C$23=0,"",'1-Здор'!$C$23)</f>
        <v/>
      </c>
      <c r="V5" s="15" t="str">
        <f>IF('1-Здор'!$C$24=0,"",'1-Здор'!$C$24)</f>
        <v/>
      </c>
      <c r="W5" s="15" t="str">
        <f>IF('1-Здор'!$C$25=0,"",'1-Здор'!$C$25)</f>
        <v/>
      </c>
      <c r="X5" s="15" t="str">
        <f>IF('1-Здор'!$C$26=0,"",'1-Здор'!$C$26)</f>
        <v/>
      </c>
      <c r="Y5" s="15" t="str">
        <f>IF('1-Здор'!$C$27=0,"",'1-Здор'!$C$27)</f>
        <v/>
      </c>
      <c r="Z5" s="15" t="str">
        <f>IF('1-Здор'!$C$28=0,"",'1-Здор'!$C$28)</f>
        <v/>
      </c>
      <c r="AA5" s="15" t="str">
        <f>IF('1-Здор'!$C$29=0,"",'1-Здор'!$C$29)</f>
        <v/>
      </c>
      <c r="AB5" s="15" t="str">
        <f>IF('1-Здор'!$C$30=0,"",'1-Здор'!$C$30)</f>
        <v/>
      </c>
      <c r="AC5" s="15" t="str">
        <f>IF('1-Здор'!$C$31=0,"",'1-Здор'!$C$31)</f>
        <v/>
      </c>
      <c r="AD5" s="15" t="str">
        <f>IF('1-Здор'!$C$32=0,"",'1-Здор'!$C$32)</f>
        <v/>
      </c>
      <c r="AE5" s="15" t="str">
        <f>IF('1-Здор'!$C$33=0,"",'1-Здор'!$C$33)</f>
        <v/>
      </c>
      <c r="AF5" s="15" t="str">
        <f>IF('1-Здор'!$C$34=0,"",'1-Здор'!$C$34)</f>
        <v/>
      </c>
      <c r="AG5" s="15" t="str">
        <f>IF('1-Здор'!$C$35=0,"",'1-Здор'!$C$35)</f>
        <v/>
      </c>
    </row>
    <row r="6" spans="1:33">
      <c r="B6" s="27" t="s">
        <v>99</v>
      </c>
      <c r="C6" s="28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</row>
    <row r="7" spans="1:33" ht="25.5">
      <c r="B7" s="6">
        <v>1</v>
      </c>
      <c r="C7" s="22" t="s">
        <v>100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spans="1:33" ht="38.25">
      <c r="B8" s="6">
        <v>2</v>
      </c>
      <c r="C8" s="22" t="s">
        <v>101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spans="1:33" ht="25.5">
      <c r="B9" s="6">
        <v>3</v>
      </c>
      <c r="C9" s="22" t="s">
        <v>102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33" s="18" customFormat="1">
      <c r="A10" s="5"/>
      <c r="B10" s="48" t="s">
        <v>103</v>
      </c>
      <c r="C10" s="49"/>
      <c r="D10" s="17">
        <f>SUM(D7:D9)</f>
        <v>0</v>
      </c>
      <c r="E10" s="17">
        <f t="shared" ref="E10:AC10" si="0">SUM(E7:E9)</f>
        <v>0</v>
      </c>
      <c r="F10" s="17">
        <f t="shared" si="0"/>
        <v>0</v>
      </c>
      <c r="G10" s="17">
        <f t="shared" si="0"/>
        <v>0</v>
      </c>
      <c r="H10" s="17">
        <f t="shared" si="0"/>
        <v>0</v>
      </c>
      <c r="I10" s="17">
        <f t="shared" si="0"/>
        <v>0</v>
      </c>
      <c r="J10" s="17">
        <f t="shared" si="0"/>
        <v>0</v>
      </c>
      <c r="K10" s="17">
        <f t="shared" si="0"/>
        <v>0</v>
      </c>
      <c r="L10" s="17">
        <f t="shared" si="0"/>
        <v>0</v>
      </c>
      <c r="M10" s="17">
        <f t="shared" si="0"/>
        <v>0</v>
      </c>
      <c r="N10" s="17">
        <f t="shared" si="0"/>
        <v>0</v>
      </c>
      <c r="O10" s="17">
        <f t="shared" si="0"/>
        <v>0</v>
      </c>
      <c r="P10" s="17">
        <f t="shared" si="0"/>
        <v>0</v>
      </c>
      <c r="Q10" s="17">
        <f t="shared" si="0"/>
        <v>0</v>
      </c>
      <c r="R10" s="17">
        <f t="shared" si="0"/>
        <v>0</v>
      </c>
      <c r="S10" s="17">
        <f t="shared" si="0"/>
        <v>0</v>
      </c>
      <c r="T10" s="17">
        <f t="shared" si="0"/>
        <v>0</v>
      </c>
      <c r="U10" s="17">
        <f t="shared" si="0"/>
        <v>0</v>
      </c>
      <c r="V10" s="17">
        <f t="shared" si="0"/>
        <v>0</v>
      </c>
      <c r="W10" s="17">
        <f t="shared" si="0"/>
        <v>0</v>
      </c>
      <c r="X10" s="17">
        <f t="shared" si="0"/>
        <v>0</v>
      </c>
      <c r="Y10" s="17">
        <f t="shared" si="0"/>
        <v>0</v>
      </c>
      <c r="Z10" s="17">
        <f t="shared" si="0"/>
        <v>0</v>
      </c>
      <c r="AA10" s="17">
        <f t="shared" si="0"/>
        <v>0</v>
      </c>
      <c r="AB10" s="17">
        <f t="shared" si="0"/>
        <v>0</v>
      </c>
      <c r="AC10" s="17">
        <f t="shared" si="0"/>
        <v>0</v>
      </c>
      <c r="AD10" s="17">
        <f>SUM(AD7:AD9)</f>
        <v>0</v>
      </c>
      <c r="AE10" s="17">
        <f>SUM(AE7:AE9)</f>
        <v>0</v>
      </c>
      <c r="AF10" s="17">
        <f>SUM(AF7:AF9)</f>
        <v>0</v>
      </c>
      <c r="AG10" s="17">
        <f>SUM(AG7:AG9)</f>
        <v>0</v>
      </c>
    </row>
    <row r="11" spans="1:33">
      <c r="B11" s="27" t="s">
        <v>81</v>
      </c>
      <c r="C11" s="28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</row>
    <row r="12" spans="1:33" ht="38.25">
      <c r="B12" s="6">
        <v>1</v>
      </c>
      <c r="C12" s="22" t="s">
        <v>104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</row>
    <row r="13" spans="1:33" s="18" customFormat="1">
      <c r="A13" s="5"/>
      <c r="B13" s="48" t="s">
        <v>103</v>
      </c>
      <c r="C13" s="49"/>
      <c r="D13" s="17">
        <f>SUM(D12)</f>
        <v>0</v>
      </c>
      <c r="E13" s="17">
        <f t="shared" ref="E13:AC13" si="1">SUM(E12)</f>
        <v>0</v>
      </c>
      <c r="F13" s="17">
        <f t="shared" si="1"/>
        <v>0</v>
      </c>
      <c r="G13" s="17">
        <f t="shared" si="1"/>
        <v>0</v>
      </c>
      <c r="H13" s="17">
        <f t="shared" si="1"/>
        <v>0</v>
      </c>
      <c r="I13" s="17">
        <f t="shared" si="1"/>
        <v>0</v>
      </c>
      <c r="J13" s="17">
        <f t="shared" si="1"/>
        <v>0</v>
      </c>
      <c r="K13" s="17">
        <f t="shared" si="1"/>
        <v>0</v>
      </c>
      <c r="L13" s="17">
        <f t="shared" si="1"/>
        <v>0</v>
      </c>
      <c r="M13" s="17">
        <f t="shared" si="1"/>
        <v>0</v>
      </c>
      <c r="N13" s="17">
        <f t="shared" si="1"/>
        <v>0</v>
      </c>
      <c r="O13" s="17">
        <f t="shared" si="1"/>
        <v>0</v>
      </c>
      <c r="P13" s="17">
        <f t="shared" si="1"/>
        <v>0</v>
      </c>
      <c r="Q13" s="17">
        <f t="shared" si="1"/>
        <v>0</v>
      </c>
      <c r="R13" s="17">
        <f t="shared" si="1"/>
        <v>0</v>
      </c>
      <c r="S13" s="17">
        <f t="shared" si="1"/>
        <v>0</v>
      </c>
      <c r="T13" s="17">
        <f t="shared" si="1"/>
        <v>0</v>
      </c>
      <c r="U13" s="17">
        <f t="shared" si="1"/>
        <v>0</v>
      </c>
      <c r="V13" s="17">
        <f t="shared" si="1"/>
        <v>0</v>
      </c>
      <c r="W13" s="17">
        <f t="shared" si="1"/>
        <v>0</v>
      </c>
      <c r="X13" s="17">
        <f t="shared" si="1"/>
        <v>0</v>
      </c>
      <c r="Y13" s="17">
        <f t="shared" si="1"/>
        <v>0</v>
      </c>
      <c r="Z13" s="17">
        <f t="shared" si="1"/>
        <v>0</v>
      </c>
      <c r="AA13" s="17">
        <f t="shared" si="1"/>
        <v>0</v>
      </c>
      <c r="AB13" s="17">
        <f t="shared" si="1"/>
        <v>0</v>
      </c>
      <c r="AC13" s="17">
        <f t="shared" si="1"/>
        <v>0</v>
      </c>
      <c r="AD13" s="17">
        <f>SUM(AD12)</f>
        <v>0</v>
      </c>
      <c r="AE13" s="17">
        <f>SUM(AE12)</f>
        <v>0</v>
      </c>
      <c r="AF13" s="17">
        <f>SUM(AF12)</f>
        <v>0</v>
      </c>
      <c r="AG13" s="17">
        <f>SUM(AG12)</f>
        <v>0</v>
      </c>
    </row>
    <row r="14" spans="1:33">
      <c r="B14" s="27" t="s">
        <v>105</v>
      </c>
      <c r="C14" s="28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</row>
    <row r="15" spans="1:33" ht="38.25">
      <c r="B15" s="6">
        <v>1</v>
      </c>
      <c r="C15" s="22" t="s">
        <v>106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</row>
    <row r="16" spans="1:33" ht="25.5">
      <c r="B16" s="21">
        <v>2</v>
      </c>
      <c r="C16" s="22" t="s">
        <v>107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</row>
    <row r="17" spans="2:33" ht="25.5">
      <c r="B17" s="6">
        <v>3</v>
      </c>
      <c r="C17" s="22" t="s">
        <v>108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 spans="2:33">
      <c r="B18" s="48" t="s">
        <v>103</v>
      </c>
      <c r="C18" s="49"/>
      <c r="D18" s="19">
        <f>SUM(D15:D17)</f>
        <v>0</v>
      </c>
      <c r="E18" s="19">
        <f t="shared" ref="E18:AC18" si="2">SUM(E15:E17)</f>
        <v>0</v>
      </c>
      <c r="F18" s="19">
        <f t="shared" si="2"/>
        <v>0</v>
      </c>
      <c r="G18" s="19">
        <f t="shared" si="2"/>
        <v>0</v>
      </c>
      <c r="H18" s="19">
        <f t="shared" si="2"/>
        <v>0</v>
      </c>
      <c r="I18" s="19">
        <f t="shared" si="2"/>
        <v>0</v>
      </c>
      <c r="J18" s="19">
        <f t="shared" si="2"/>
        <v>0</v>
      </c>
      <c r="K18" s="19">
        <f t="shared" si="2"/>
        <v>0</v>
      </c>
      <c r="L18" s="19">
        <f t="shared" si="2"/>
        <v>0</v>
      </c>
      <c r="M18" s="19">
        <f t="shared" si="2"/>
        <v>0</v>
      </c>
      <c r="N18" s="19">
        <f t="shared" si="2"/>
        <v>0</v>
      </c>
      <c r="O18" s="19">
        <f t="shared" si="2"/>
        <v>0</v>
      </c>
      <c r="P18" s="19">
        <f t="shared" si="2"/>
        <v>0</v>
      </c>
      <c r="Q18" s="19">
        <f t="shared" si="2"/>
        <v>0</v>
      </c>
      <c r="R18" s="19">
        <f t="shared" si="2"/>
        <v>0</v>
      </c>
      <c r="S18" s="19">
        <f t="shared" si="2"/>
        <v>0</v>
      </c>
      <c r="T18" s="19">
        <f t="shared" si="2"/>
        <v>0</v>
      </c>
      <c r="U18" s="19">
        <f t="shared" si="2"/>
        <v>0</v>
      </c>
      <c r="V18" s="19">
        <f t="shared" si="2"/>
        <v>0</v>
      </c>
      <c r="W18" s="19">
        <f t="shared" si="2"/>
        <v>0</v>
      </c>
      <c r="X18" s="19">
        <f t="shared" si="2"/>
        <v>0</v>
      </c>
      <c r="Y18" s="19">
        <f t="shared" si="2"/>
        <v>0</v>
      </c>
      <c r="Z18" s="19">
        <f t="shared" si="2"/>
        <v>0</v>
      </c>
      <c r="AA18" s="19">
        <f t="shared" si="2"/>
        <v>0</v>
      </c>
      <c r="AB18" s="19">
        <f t="shared" si="2"/>
        <v>0</v>
      </c>
      <c r="AC18" s="19">
        <f t="shared" si="2"/>
        <v>0</v>
      </c>
      <c r="AD18" s="19">
        <f>SUM(AD15:AD17)</f>
        <v>0</v>
      </c>
      <c r="AE18" s="19">
        <f>SUM(AE15:AE17)</f>
        <v>0</v>
      </c>
      <c r="AF18" s="19">
        <f>SUM(AF15:AF17)</f>
        <v>0</v>
      </c>
      <c r="AG18" s="19">
        <f>SUM(AG15:AG17)</f>
        <v>0</v>
      </c>
    </row>
    <row r="19" spans="2:33">
      <c r="B19" s="27" t="s">
        <v>88</v>
      </c>
      <c r="C19" s="28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</row>
    <row r="20" spans="2:33" ht="25.5">
      <c r="B20" s="6">
        <v>1</v>
      </c>
      <c r="C20" s="22" t="s">
        <v>109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</row>
    <row r="21" spans="2:33" ht="38.25">
      <c r="B21" s="6">
        <v>2</v>
      </c>
      <c r="C21" s="22" t="s">
        <v>110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</row>
    <row r="22" spans="2:33">
      <c r="B22" s="48" t="s">
        <v>103</v>
      </c>
      <c r="C22" s="49"/>
      <c r="D22" s="19">
        <f>SUM(D20:D21)</f>
        <v>0</v>
      </c>
      <c r="E22" s="19">
        <f t="shared" ref="E22:AC22" si="3">SUM(E20:E21)</f>
        <v>0</v>
      </c>
      <c r="F22" s="19">
        <f t="shared" si="3"/>
        <v>0</v>
      </c>
      <c r="G22" s="19">
        <f t="shared" si="3"/>
        <v>0</v>
      </c>
      <c r="H22" s="19">
        <f t="shared" si="3"/>
        <v>0</v>
      </c>
      <c r="I22" s="19">
        <f t="shared" si="3"/>
        <v>0</v>
      </c>
      <c r="J22" s="19">
        <f t="shared" si="3"/>
        <v>0</v>
      </c>
      <c r="K22" s="19">
        <f t="shared" si="3"/>
        <v>0</v>
      </c>
      <c r="L22" s="19">
        <f t="shared" si="3"/>
        <v>0</v>
      </c>
      <c r="M22" s="19">
        <f t="shared" si="3"/>
        <v>0</v>
      </c>
      <c r="N22" s="19">
        <f t="shared" si="3"/>
        <v>0</v>
      </c>
      <c r="O22" s="19">
        <f t="shared" si="3"/>
        <v>0</v>
      </c>
      <c r="P22" s="19">
        <f t="shared" si="3"/>
        <v>0</v>
      </c>
      <c r="Q22" s="19">
        <f t="shared" si="3"/>
        <v>0</v>
      </c>
      <c r="R22" s="19">
        <f t="shared" si="3"/>
        <v>0</v>
      </c>
      <c r="S22" s="19">
        <f t="shared" si="3"/>
        <v>0</v>
      </c>
      <c r="T22" s="19">
        <f t="shared" si="3"/>
        <v>0</v>
      </c>
      <c r="U22" s="19">
        <f t="shared" si="3"/>
        <v>0</v>
      </c>
      <c r="V22" s="19">
        <f t="shared" si="3"/>
        <v>0</v>
      </c>
      <c r="W22" s="19">
        <f t="shared" si="3"/>
        <v>0</v>
      </c>
      <c r="X22" s="19">
        <f t="shared" si="3"/>
        <v>0</v>
      </c>
      <c r="Y22" s="19">
        <f t="shared" si="3"/>
        <v>0</v>
      </c>
      <c r="Z22" s="19">
        <f t="shared" si="3"/>
        <v>0</v>
      </c>
      <c r="AA22" s="19">
        <f t="shared" si="3"/>
        <v>0</v>
      </c>
      <c r="AB22" s="19">
        <f t="shared" si="3"/>
        <v>0</v>
      </c>
      <c r="AC22" s="19">
        <f t="shared" si="3"/>
        <v>0</v>
      </c>
      <c r="AD22" s="19">
        <f>SUM(AD20:AD21)</f>
        <v>0</v>
      </c>
      <c r="AE22" s="19">
        <f>SUM(AE20:AE21)</f>
        <v>0</v>
      </c>
      <c r="AF22" s="19">
        <f>SUM(AF20:AF21)</f>
        <v>0</v>
      </c>
      <c r="AG22" s="19">
        <f>SUM(AG20:AG21)</f>
        <v>0</v>
      </c>
    </row>
    <row r="23" spans="2:33">
      <c r="B23" s="27" t="s">
        <v>90</v>
      </c>
      <c r="C23" s="28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</row>
    <row r="24" spans="2:33" ht="51">
      <c r="B24" s="6">
        <v>1</v>
      </c>
      <c r="C24" s="22" t="s">
        <v>111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2:33" ht="25.5">
      <c r="B25" s="6">
        <v>2</v>
      </c>
      <c r="C25" s="22" t="s">
        <v>112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2:33">
      <c r="B26" s="47" t="s">
        <v>103</v>
      </c>
      <c r="C26" s="47"/>
      <c r="D26" s="19">
        <f>SUM(D24:D25)</f>
        <v>0</v>
      </c>
      <c r="E26" s="19">
        <f t="shared" ref="E26:AC26" si="4">SUM(E24:E25)</f>
        <v>0</v>
      </c>
      <c r="F26" s="19">
        <f t="shared" si="4"/>
        <v>0</v>
      </c>
      <c r="G26" s="19">
        <f t="shared" si="4"/>
        <v>0</v>
      </c>
      <c r="H26" s="19">
        <f t="shared" si="4"/>
        <v>0</v>
      </c>
      <c r="I26" s="19">
        <f t="shared" si="4"/>
        <v>0</v>
      </c>
      <c r="J26" s="19">
        <f t="shared" si="4"/>
        <v>0</v>
      </c>
      <c r="K26" s="19">
        <f t="shared" si="4"/>
        <v>0</v>
      </c>
      <c r="L26" s="19">
        <f t="shared" si="4"/>
        <v>0</v>
      </c>
      <c r="M26" s="19">
        <f t="shared" si="4"/>
        <v>0</v>
      </c>
      <c r="N26" s="19">
        <f t="shared" si="4"/>
        <v>0</v>
      </c>
      <c r="O26" s="19">
        <f t="shared" si="4"/>
        <v>0</v>
      </c>
      <c r="P26" s="19">
        <f t="shared" si="4"/>
        <v>0</v>
      </c>
      <c r="Q26" s="19">
        <f t="shared" si="4"/>
        <v>0</v>
      </c>
      <c r="R26" s="19">
        <f t="shared" si="4"/>
        <v>0</v>
      </c>
      <c r="S26" s="19">
        <f t="shared" si="4"/>
        <v>0</v>
      </c>
      <c r="T26" s="19">
        <f t="shared" si="4"/>
        <v>0</v>
      </c>
      <c r="U26" s="19">
        <f t="shared" si="4"/>
        <v>0</v>
      </c>
      <c r="V26" s="19">
        <f t="shared" si="4"/>
        <v>0</v>
      </c>
      <c r="W26" s="19">
        <f t="shared" si="4"/>
        <v>0</v>
      </c>
      <c r="X26" s="19">
        <f t="shared" si="4"/>
        <v>0</v>
      </c>
      <c r="Y26" s="19">
        <f t="shared" si="4"/>
        <v>0</v>
      </c>
      <c r="Z26" s="19">
        <f t="shared" si="4"/>
        <v>0</v>
      </c>
      <c r="AA26" s="19">
        <f t="shared" si="4"/>
        <v>0</v>
      </c>
      <c r="AB26" s="19">
        <f t="shared" si="4"/>
        <v>0</v>
      </c>
      <c r="AC26" s="19">
        <f t="shared" si="4"/>
        <v>0</v>
      </c>
      <c r="AD26" s="19">
        <f>SUM(AD24:AD25)</f>
        <v>0</v>
      </c>
      <c r="AE26" s="19">
        <f>SUM(AE24:AE25)</f>
        <v>0</v>
      </c>
      <c r="AF26" s="19">
        <f>SUM(AF24:AF25)</f>
        <v>0</v>
      </c>
      <c r="AG26" s="19">
        <f>SUM(AG24:AG25)</f>
        <v>0</v>
      </c>
    </row>
    <row r="27" spans="2:33">
      <c r="B27" s="47" t="s">
        <v>5</v>
      </c>
      <c r="C27" s="47" t="s">
        <v>5</v>
      </c>
      <c r="D27" s="19">
        <f>D10+D13+D18+D22+D26</f>
        <v>0</v>
      </c>
      <c r="E27" s="19">
        <f t="shared" ref="E27:AC27" si="5">E10+E13+E18+E22+E26</f>
        <v>0</v>
      </c>
      <c r="F27" s="19">
        <f t="shared" si="5"/>
        <v>0</v>
      </c>
      <c r="G27" s="19">
        <f t="shared" si="5"/>
        <v>0</v>
      </c>
      <c r="H27" s="19">
        <f t="shared" si="5"/>
        <v>0</v>
      </c>
      <c r="I27" s="19">
        <f t="shared" si="5"/>
        <v>0</v>
      </c>
      <c r="J27" s="19">
        <f t="shared" si="5"/>
        <v>0</v>
      </c>
      <c r="K27" s="19">
        <f t="shared" si="5"/>
        <v>0</v>
      </c>
      <c r="L27" s="19">
        <f t="shared" si="5"/>
        <v>0</v>
      </c>
      <c r="M27" s="19">
        <f t="shared" si="5"/>
        <v>0</v>
      </c>
      <c r="N27" s="19">
        <f t="shared" si="5"/>
        <v>0</v>
      </c>
      <c r="O27" s="19">
        <f t="shared" si="5"/>
        <v>0</v>
      </c>
      <c r="P27" s="19">
        <f t="shared" si="5"/>
        <v>0</v>
      </c>
      <c r="Q27" s="19">
        <f t="shared" si="5"/>
        <v>0</v>
      </c>
      <c r="R27" s="19">
        <f t="shared" si="5"/>
        <v>0</v>
      </c>
      <c r="S27" s="19">
        <f t="shared" si="5"/>
        <v>0</v>
      </c>
      <c r="T27" s="19">
        <f t="shared" si="5"/>
        <v>0</v>
      </c>
      <c r="U27" s="19">
        <f t="shared" si="5"/>
        <v>0</v>
      </c>
      <c r="V27" s="19">
        <f t="shared" si="5"/>
        <v>0</v>
      </c>
      <c r="W27" s="19">
        <f t="shared" si="5"/>
        <v>0</v>
      </c>
      <c r="X27" s="19">
        <f t="shared" si="5"/>
        <v>0</v>
      </c>
      <c r="Y27" s="19">
        <f t="shared" si="5"/>
        <v>0</v>
      </c>
      <c r="Z27" s="19">
        <f t="shared" si="5"/>
        <v>0</v>
      </c>
      <c r="AA27" s="19">
        <f t="shared" si="5"/>
        <v>0</v>
      </c>
      <c r="AB27" s="19">
        <f t="shared" si="5"/>
        <v>0</v>
      </c>
      <c r="AC27" s="19">
        <f t="shared" si="5"/>
        <v>0</v>
      </c>
      <c r="AD27" s="19">
        <f>AD10+AD13+AD18+AD22+AD26</f>
        <v>0</v>
      </c>
      <c r="AE27" s="19">
        <f>AE10+AE13+AE18+AE22+AE26</f>
        <v>0</v>
      </c>
      <c r="AF27" s="19">
        <f>AF10+AF13+AF18+AF22+AF26</f>
        <v>0</v>
      </c>
      <c r="AG27" s="19">
        <f>AG10+AG13+AG18+AG22+AG26</f>
        <v>0</v>
      </c>
    </row>
    <row r="28" spans="2:33">
      <c r="B28" s="47" t="s">
        <v>113</v>
      </c>
      <c r="C28" s="47" t="s">
        <v>5</v>
      </c>
      <c r="D28" s="14">
        <f>D27/22*100</f>
        <v>0</v>
      </c>
      <c r="E28" s="14">
        <f t="shared" ref="E28:AG28" si="6">E27/22*100</f>
        <v>0</v>
      </c>
      <c r="F28" s="14">
        <f t="shared" si="6"/>
        <v>0</v>
      </c>
      <c r="G28" s="14">
        <f t="shared" si="6"/>
        <v>0</v>
      </c>
      <c r="H28" s="14">
        <f t="shared" si="6"/>
        <v>0</v>
      </c>
      <c r="I28" s="14">
        <f t="shared" si="6"/>
        <v>0</v>
      </c>
      <c r="J28" s="14">
        <f t="shared" si="6"/>
        <v>0</v>
      </c>
      <c r="K28" s="14">
        <f t="shared" si="6"/>
        <v>0</v>
      </c>
      <c r="L28" s="14">
        <f t="shared" si="6"/>
        <v>0</v>
      </c>
      <c r="M28" s="14">
        <f t="shared" si="6"/>
        <v>0</v>
      </c>
      <c r="N28" s="14">
        <f t="shared" si="6"/>
        <v>0</v>
      </c>
      <c r="O28" s="14">
        <f t="shared" si="6"/>
        <v>0</v>
      </c>
      <c r="P28" s="14">
        <f t="shared" si="6"/>
        <v>0</v>
      </c>
      <c r="Q28" s="14">
        <f t="shared" si="6"/>
        <v>0</v>
      </c>
      <c r="R28" s="14">
        <f t="shared" si="6"/>
        <v>0</v>
      </c>
      <c r="S28" s="14">
        <f t="shared" si="6"/>
        <v>0</v>
      </c>
      <c r="T28" s="14">
        <f t="shared" si="6"/>
        <v>0</v>
      </c>
      <c r="U28" s="14">
        <f t="shared" si="6"/>
        <v>0</v>
      </c>
      <c r="V28" s="14">
        <f t="shared" si="6"/>
        <v>0</v>
      </c>
      <c r="W28" s="14">
        <f t="shared" si="6"/>
        <v>0</v>
      </c>
      <c r="X28" s="14">
        <f t="shared" si="6"/>
        <v>0</v>
      </c>
      <c r="Y28" s="14">
        <f t="shared" si="6"/>
        <v>0</v>
      </c>
      <c r="Z28" s="14">
        <f t="shared" si="6"/>
        <v>0</v>
      </c>
      <c r="AA28" s="14">
        <f t="shared" si="6"/>
        <v>0</v>
      </c>
      <c r="AB28" s="14">
        <f t="shared" si="6"/>
        <v>0</v>
      </c>
      <c r="AC28" s="14">
        <f t="shared" si="6"/>
        <v>0</v>
      </c>
      <c r="AD28" s="14">
        <f t="shared" si="6"/>
        <v>0</v>
      </c>
      <c r="AE28" s="14">
        <f t="shared" si="6"/>
        <v>0</v>
      </c>
      <c r="AF28" s="14">
        <f t="shared" si="6"/>
        <v>0</v>
      </c>
      <c r="AG28" s="14">
        <f t="shared" si="6"/>
        <v>0</v>
      </c>
    </row>
  </sheetData>
  <mergeCells count="18">
    <mergeCell ref="B3:C5"/>
    <mergeCell ref="B23:C23"/>
    <mergeCell ref="D23:AD23"/>
    <mergeCell ref="B26:C26"/>
    <mergeCell ref="B27:C27"/>
    <mergeCell ref="B28:C28"/>
    <mergeCell ref="B22:C22"/>
    <mergeCell ref="B6:C6"/>
    <mergeCell ref="D6:AD6"/>
    <mergeCell ref="B10:C10"/>
    <mergeCell ref="B11:C11"/>
    <mergeCell ref="D11:AD11"/>
    <mergeCell ref="B13:C13"/>
    <mergeCell ref="B14:C14"/>
    <mergeCell ref="D14:AD14"/>
    <mergeCell ref="B18:C18"/>
    <mergeCell ref="B19:C19"/>
    <mergeCell ref="D19:AD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W36"/>
  <sheetViews>
    <sheetView showGridLines="0" zoomScale="85" zoomScaleNormal="85" workbookViewId="0">
      <selection activeCell="C4" sqref="C4:C5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9" width="15.5703125" style="2" customWidth="1"/>
    <col min="10" max="11" width="15.5703125" style="5" customWidth="1"/>
    <col min="12" max="16384" width="9.140625" style="2"/>
  </cols>
  <sheetData>
    <row r="1" spans="2:23" ht="6.75" customHeight="1">
      <c r="J1" s="2"/>
      <c r="K1" s="2"/>
      <c r="L1" s="5"/>
      <c r="M1" s="5"/>
      <c r="V1" s="5"/>
      <c r="W1" s="5"/>
    </row>
    <row r="2" spans="2:23">
      <c r="B2" s="25" t="s">
        <v>117</v>
      </c>
      <c r="C2" s="25"/>
      <c r="D2" s="25"/>
      <c r="J2" s="2"/>
      <c r="K2" s="2"/>
      <c r="L2" s="5"/>
      <c r="M2" s="5"/>
      <c r="V2" s="5"/>
      <c r="W2" s="5"/>
    </row>
    <row r="3" spans="2:23" ht="6.75" customHeight="1">
      <c r="B3" s="3"/>
      <c r="J3" s="2"/>
      <c r="K3" s="2"/>
      <c r="L3" s="5"/>
      <c r="M3" s="5"/>
      <c r="V3" s="5"/>
      <c r="W3" s="5"/>
    </row>
    <row r="4" spans="2:23" ht="76.5" customHeight="1">
      <c r="B4" s="26" t="s">
        <v>0</v>
      </c>
      <c r="C4" s="26" t="s">
        <v>126</v>
      </c>
      <c r="D4" s="26" t="s">
        <v>8</v>
      </c>
      <c r="E4" s="26"/>
      <c r="F4" s="26" t="s">
        <v>9</v>
      </c>
      <c r="G4" s="26"/>
      <c r="H4" s="26" t="s">
        <v>10</v>
      </c>
      <c r="I4" s="26"/>
      <c r="J4" s="26" t="s">
        <v>4</v>
      </c>
      <c r="K4" s="26"/>
    </row>
    <row r="5" spans="2:23">
      <c r="B5" s="26"/>
      <c r="C5" s="26"/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</row>
    <row r="6" spans="2:23">
      <c r="B6" s="6">
        <v>1</v>
      </c>
      <c r="C6" s="11" t="str">
        <f>IF('1-Здор'!C6=0,"",'1-Здор'!C6)</f>
        <v/>
      </c>
      <c r="D6" s="1"/>
      <c r="E6" s="1"/>
      <c r="F6" s="1"/>
      <c r="G6" s="1"/>
      <c r="H6" s="1"/>
      <c r="I6" s="1"/>
      <c r="J6" s="12" t="str">
        <f>IFERROR(AVERAGE(D6,F6,H6),"-")</f>
        <v>-</v>
      </c>
      <c r="K6" s="12" t="str">
        <f>IFERROR(AVERAGE(E6,G6,I6),"-")</f>
        <v>-</v>
      </c>
    </row>
    <row r="7" spans="2:23">
      <c r="B7" s="6">
        <v>2</v>
      </c>
      <c r="C7" s="11" t="str">
        <f>IF('1-Здор'!C7=0,"",'1-Здор'!C7)</f>
        <v/>
      </c>
      <c r="D7" s="1"/>
      <c r="E7" s="1"/>
      <c r="F7" s="1"/>
      <c r="G7" s="1"/>
      <c r="H7" s="1"/>
      <c r="I7" s="1"/>
      <c r="J7" s="12" t="str">
        <f t="shared" ref="J7:J31" si="0">IFERROR(AVERAGE(D7,F7,H7),"-")</f>
        <v>-</v>
      </c>
      <c r="K7" s="12" t="str">
        <f t="shared" ref="K7:K31" si="1">IFERROR(AVERAGE(E7,G7,I7),"-")</f>
        <v>-</v>
      </c>
    </row>
    <row r="8" spans="2:23">
      <c r="B8" s="6">
        <v>3</v>
      </c>
      <c r="C8" s="11" t="str">
        <f>IF('1-Здор'!C8=0,"",'1-Здор'!C8)</f>
        <v/>
      </c>
      <c r="D8" s="1"/>
      <c r="E8" s="1"/>
      <c r="F8" s="1"/>
      <c r="G8" s="1"/>
      <c r="H8" s="1"/>
      <c r="I8" s="1"/>
      <c r="J8" s="12" t="str">
        <f t="shared" si="0"/>
        <v>-</v>
      </c>
      <c r="K8" s="12" t="str">
        <f t="shared" si="1"/>
        <v>-</v>
      </c>
    </row>
    <row r="9" spans="2:23">
      <c r="B9" s="6">
        <v>4</v>
      </c>
      <c r="C9" s="11" t="str">
        <f>IF('1-Здор'!C9=0,"",'1-Здор'!C9)</f>
        <v/>
      </c>
      <c r="D9" s="1"/>
      <c r="E9" s="1"/>
      <c r="F9" s="1"/>
      <c r="G9" s="1"/>
      <c r="H9" s="1"/>
      <c r="I9" s="1"/>
      <c r="J9" s="12" t="str">
        <f t="shared" si="0"/>
        <v>-</v>
      </c>
      <c r="K9" s="12" t="str">
        <f t="shared" si="1"/>
        <v>-</v>
      </c>
    </row>
    <row r="10" spans="2:23">
      <c r="B10" s="6">
        <v>5</v>
      </c>
      <c r="C10" s="11" t="str">
        <f>IF('1-Здор'!C10=0,"",'1-Здор'!C10)</f>
        <v/>
      </c>
      <c r="D10" s="1"/>
      <c r="E10" s="1"/>
      <c r="F10" s="1"/>
      <c r="G10" s="1"/>
      <c r="H10" s="1"/>
      <c r="I10" s="1"/>
      <c r="J10" s="12" t="str">
        <f t="shared" si="0"/>
        <v>-</v>
      </c>
      <c r="K10" s="12" t="str">
        <f t="shared" si="1"/>
        <v>-</v>
      </c>
    </row>
    <row r="11" spans="2:23">
      <c r="B11" s="6">
        <v>6</v>
      </c>
      <c r="C11" s="11" t="str">
        <f>IF('1-Здор'!C11=0,"",'1-Здор'!C11)</f>
        <v/>
      </c>
      <c r="D11" s="1"/>
      <c r="E11" s="1"/>
      <c r="F11" s="1"/>
      <c r="G11" s="1"/>
      <c r="H11" s="1"/>
      <c r="I11" s="1"/>
      <c r="J11" s="12" t="str">
        <f t="shared" si="0"/>
        <v>-</v>
      </c>
      <c r="K11" s="12" t="str">
        <f t="shared" si="1"/>
        <v>-</v>
      </c>
    </row>
    <row r="12" spans="2:23">
      <c r="B12" s="6">
        <v>7</v>
      </c>
      <c r="C12" s="11" t="str">
        <f>IF('1-Здор'!C12=0,"",'1-Здор'!C12)</f>
        <v/>
      </c>
      <c r="D12" s="1"/>
      <c r="E12" s="1"/>
      <c r="F12" s="1"/>
      <c r="G12" s="1"/>
      <c r="H12" s="1"/>
      <c r="I12" s="1"/>
      <c r="J12" s="12" t="str">
        <f t="shared" si="0"/>
        <v>-</v>
      </c>
      <c r="K12" s="12" t="str">
        <f t="shared" si="1"/>
        <v>-</v>
      </c>
    </row>
    <row r="13" spans="2:23">
      <c r="B13" s="6">
        <v>8</v>
      </c>
      <c r="C13" s="11" t="str">
        <f>IF('1-Здор'!C13=0,"",'1-Здор'!C13)</f>
        <v/>
      </c>
      <c r="D13" s="1"/>
      <c r="E13" s="1"/>
      <c r="F13" s="1"/>
      <c r="G13" s="1"/>
      <c r="H13" s="1"/>
      <c r="I13" s="1"/>
      <c r="J13" s="12" t="str">
        <f t="shared" si="0"/>
        <v>-</v>
      </c>
      <c r="K13" s="12" t="str">
        <f t="shared" si="1"/>
        <v>-</v>
      </c>
    </row>
    <row r="14" spans="2:23">
      <c r="B14" s="6">
        <v>9</v>
      </c>
      <c r="C14" s="11" t="str">
        <f>IF('1-Здор'!C14=0,"",'1-Здор'!C14)</f>
        <v/>
      </c>
      <c r="D14" s="1"/>
      <c r="E14" s="1"/>
      <c r="F14" s="1"/>
      <c r="G14" s="1"/>
      <c r="H14" s="1"/>
      <c r="I14" s="1"/>
      <c r="J14" s="12" t="str">
        <f t="shared" si="0"/>
        <v>-</v>
      </c>
      <c r="K14" s="12" t="str">
        <f t="shared" si="1"/>
        <v>-</v>
      </c>
    </row>
    <row r="15" spans="2:23">
      <c r="B15" s="6">
        <v>10</v>
      </c>
      <c r="C15" s="11" t="str">
        <f>IF('1-Здор'!C15=0,"",'1-Здор'!C15)</f>
        <v/>
      </c>
      <c r="D15" s="1"/>
      <c r="E15" s="1"/>
      <c r="F15" s="1"/>
      <c r="G15" s="1"/>
      <c r="H15" s="1"/>
      <c r="I15" s="1"/>
      <c r="J15" s="12" t="str">
        <f t="shared" si="0"/>
        <v>-</v>
      </c>
      <c r="K15" s="12" t="str">
        <f t="shared" si="1"/>
        <v>-</v>
      </c>
    </row>
    <row r="16" spans="2:23">
      <c r="B16" s="6">
        <v>11</v>
      </c>
      <c r="C16" s="11" t="str">
        <f>IF('1-Здор'!C16=0,"",'1-Здор'!C16)</f>
        <v/>
      </c>
      <c r="D16" s="1"/>
      <c r="E16" s="1"/>
      <c r="F16" s="1"/>
      <c r="G16" s="1"/>
      <c r="H16" s="1"/>
      <c r="I16" s="1"/>
      <c r="J16" s="12" t="str">
        <f t="shared" si="0"/>
        <v>-</v>
      </c>
      <c r="K16" s="12" t="str">
        <f t="shared" si="1"/>
        <v>-</v>
      </c>
    </row>
    <row r="17" spans="2:11">
      <c r="B17" s="6">
        <v>12</v>
      </c>
      <c r="C17" s="11" t="str">
        <f>IF('1-Здор'!C17=0,"",'1-Здор'!C17)</f>
        <v/>
      </c>
      <c r="D17" s="1"/>
      <c r="E17" s="1"/>
      <c r="F17" s="1"/>
      <c r="G17" s="1"/>
      <c r="H17" s="1"/>
      <c r="I17" s="1"/>
      <c r="J17" s="12" t="str">
        <f t="shared" si="0"/>
        <v>-</v>
      </c>
      <c r="K17" s="12" t="str">
        <f t="shared" si="1"/>
        <v>-</v>
      </c>
    </row>
    <row r="18" spans="2:11">
      <c r="B18" s="6">
        <v>13</v>
      </c>
      <c r="C18" s="11" t="str">
        <f>IF('1-Здор'!C18=0,"",'1-Здор'!C18)</f>
        <v/>
      </c>
      <c r="D18" s="1"/>
      <c r="E18" s="1"/>
      <c r="F18" s="1"/>
      <c r="G18" s="1"/>
      <c r="H18" s="1"/>
      <c r="I18" s="1"/>
      <c r="J18" s="12" t="str">
        <f t="shared" si="0"/>
        <v>-</v>
      </c>
      <c r="K18" s="12" t="str">
        <f t="shared" si="1"/>
        <v>-</v>
      </c>
    </row>
    <row r="19" spans="2:11">
      <c r="B19" s="6">
        <v>14</v>
      </c>
      <c r="C19" s="11" t="str">
        <f>IF('1-Здор'!C19=0,"",'1-Здор'!C19)</f>
        <v/>
      </c>
      <c r="D19" s="1"/>
      <c r="E19" s="1"/>
      <c r="F19" s="1"/>
      <c r="G19" s="1"/>
      <c r="H19" s="1"/>
      <c r="I19" s="1"/>
      <c r="J19" s="12" t="str">
        <f t="shared" si="0"/>
        <v>-</v>
      </c>
      <c r="K19" s="12" t="str">
        <f t="shared" si="1"/>
        <v>-</v>
      </c>
    </row>
    <row r="20" spans="2:11">
      <c r="B20" s="6">
        <v>15</v>
      </c>
      <c r="C20" s="11" t="str">
        <f>IF('1-Здор'!C20=0,"",'1-Здор'!C20)</f>
        <v/>
      </c>
      <c r="D20" s="1"/>
      <c r="E20" s="1"/>
      <c r="F20" s="1"/>
      <c r="G20" s="1"/>
      <c r="H20" s="1"/>
      <c r="I20" s="1"/>
      <c r="J20" s="12" t="str">
        <f t="shared" si="0"/>
        <v>-</v>
      </c>
      <c r="K20" s="12" t="str">
        <f t="shared" si="1"/>
        <v>-</v>
      </c>
    </row>
    <row r="21" spans="2:11">
      <c r="B21" s="6">
        <v>16</v>
      </c>
      <c r="C21" s="11" t="str">
        <f>IF('1-Здор'!C21=0,"",'1-Здор'!C21)</f>
        <v/>
      </c>
      <c r="D21" s="1"/>
      <c r="E21" s="1"/>
      <c r="F21" s="1"/>
      <c r="G21" s="1"/>
      <c r="H21" s="1"/>
      <c r="I21" s="1"/>
      <c r="J21" s="12" t="str">
        <f t="shared" si="0"/>
        <v>-</v>
      </c>
      <c r="K21" s="12" t="str">
        <f t="shared" si="1"/>
        <v>-</v>
      </c>
    </row>
    <row r="22" spans="2:11">
      <c r="B22" s="6">
        <v>17</v>
      </c>
      <c r="C22" s="11" t="str">
        <f>IF('1-Здор'!C22=0,"",'1-Здор'!C22)</f>
        <v/>
      </c>
      <c r="D22" s="1"/>
      <c r="E22" s="1"/>
      <c r="F22" s="1"/>
      <c r="G22" s="1"/>
      <c r="H22" s="1"/>
      <c r="I22" s="1"/>
      <c r="J22" s="12" t="str">
        <f t="shared" si="0"/>
        <v>-</v>
      </c>
      <c r="K22" s="12" t="str">
        <f t="shared" si="1"/>
        <v>-</v>
      </c>
    </row>
    <row r="23" spans="2:11">
      <c r="B23" s="6">
        <v>18</v>
      </c>
      <c r="C23" s="11" t="str">
        <f>IF('1-Здор'!C23=0,"",'1-Здор'!C23)</f>
        <v/>
      </c>
      <c r="D23" s="1"/>
      <c r="E23" s="1"/>
      <c r="F23" s="1"/>
      <c r="G23" s="1"/>
      <c r="H23" s="1"/>
      <c r="I23" s="1"/>
      <c r="J23" s="12" t="str">
        <f t="shared" si="0"/>
        <v>-</v>
      </c>
      <c r="K23" s="12" t="str">
        <f t="shared" si="1"/>
        <v>-</v>
      </c>
    </row>
    <row r="24" spans="2:11">
      <c r="B24" s="6">
        <v>19</v>
      </c>
      <c r="C24" s="11" t="str">
        <f>IF('1-Здор'!C24=0,"",'1-Здор'!C24)</f>
        <v/>
      </c>
      <c r="D24" s="1"/>
      <c r="E24" s="1"/>
      <c r="F24" s="1"/>
      <c r="G24" s="1"/>
      <c r="H24" s="1"/>
      <c r="I24" s="1"/>
      <c r="J24" s="12" t="str">
        <f t="shared" si="0"/>
        <v>-</v>
      </c>
      <c r="K24" s="12" t="str">
        <f t="shared" si="1"/>
        <v>-</v>
      </c>
    </row>
    <row r="25" spans="2:11">
      <c r="B25" s="6">
        <v>20</v>
      </c>
      <c r="C25" s="11" t="str">
        <f>IF('1-Здор'!C25=0,"",'1-Здор'!C25)</f>
        <v/>
      </c>
      <c r="D25" s="1"/>
      <c r="E25" s="1"/>
      <c r="F25" s="1"/>
      <c r="G25" s="1"/>
      <c r="H25" s="1"/>
      <c r="I25" s="1"/>
      <c r="J25" s="12" t="str">
        <f t="shared" si="0"/>
        <v>-</v>
      </c>
      <c r="K25" s="12" t="str">
        <f t="shared" si="1"/>
        <v>-</v>
      </c>
    </row>
    <row r="26" spans="2:11">
      <c r="B26" s="6">
        <v>21</v>
      </c>
      <c r="C26" s="11" t="str">
        <f>IF('1-Здор'!C26=0,"",'1-Здор'!C26)</f>
        <v/>
      </c>
      <c r="D26" s="1"/>
      <c r="E26" s="1"/>
      <c r="F26" s="1"/>
      <c r="G26" s="1"/>
      <c r="H26" s="1"/>
      <c r="I26" s="1"/>
      <c r="J26" s="12" t="str">
        <f t="shared" si="0"/>
        <v>-</v>
      </c>
      <c r="K26" s="12" t="str">
        <f t="shared" si="1"/>
        <v>-</v>
      </c>
    </row>
    <row r="27" spans="2:11">
      <c r="B27" s="6">
        <v>22</v>
      </c>
      <c r="C27" s="11" t="str">
        <f>IF('1-Здор'!C27=0,"",'1-Здор'!C27)</f>
        <v/>
      </c>
      <c r="D27" s="1"/>
      <c r="E27" s="1"/>
      <c r="F27" s="1"/>
      <c r="G27" s="1"/>
      <c r="H27" s="1"/>
      <c r="I27" s="1"/>
      <c r="J27" s="12" t="str">
        <f t="shared" si="0"/>
        <v>-</v>
      </c>
      <c r="K27" s="12" t="str">
        <f t="shared" si="1"/>
        <v>-</v>
      </c>
    </row>
    <row r="28" spans="2:11">
      <c r="B28" s="6">
        <v>23</v>
      </c>
      <c r="C28" s="11" t="str">
        <f>IF('1-Здор'!C28=0,"",'1-Здор'!C28)</f>
        <v/>
      </c>
      <c r="D28" s="1"/>
      <c r="E28" s="1"/>
      <c r="F28" s="1"/>
      <c r="G28" s="1"/>
      <c r="H28" s="1"/>
      <c r="I28" s="1"/>
      <c r="J28" s="12" t="str">
        <f t="shared" si="0"/>
        <v>-</v>
      </c>
      <c r="K28" s="12" t="str">
        <f t="shared" si="1"/>
        <v>-</v>
      </c>
    </row>
    <row r="29" spans="2:11">
      <c r="B29" s="6">
        <v>24</v>
      </c>
      <c r="C29" s="11" t="str">
        <f>IF('1-Здор'!C29=0,"",'1-Здор'!C29)</f>
        <v/>
      </c>
      <c r="D29" s="1"/>
      <c r="E29" s="1"/>
      <c r="F29" s="1"/>
      <c r="G29" s="1"/>
      <c r="H29" s="1"/>
      <c r="I29" s="1"/>
      <c r="J29" s="12" t="str">
        <f t="shared" si="0"/>
        <v>-</v>
      </c>
      <c r="K29" s="12" t="str">
        <f t="shared" si="1"/>
        <v>-</v>
      </c>
    </row>
    <row r="30" spans="2:11">
      <c r="B30" s="6">
        <v>25</v>
      </c>
      <c r="C30" s="11" t="str">
        <f>IF('1-Здор'!C30=0,"",'1-Здор'!C30)</f>
        <v/>
      </c>
      <c r="D30" s="1"/>
      <c r="E30" s="1"/>
      <c r="F30" s="1"/>
      <c r="G30" s="1"/>
      <c r="H30" s="1"/>
      <c r="I30" s="1"/>
      <c r="J30" s="12" t="str">
        <f t="shared" si="0"/>
        <v>-</v>
      </c>
      <c r="K30" s="12" t="str">
        <f t="shared" si="1"/>
        <v>-</v>
      </c>
    </row>
    <row r="31" spans="2:11">
      <c r="B31" s="6">
        <v>26</v>
      </c>
      <c r="C31" s="11" t="str">
        <f>IF('1-Здор'!C31=0,"",'1-Здор'!C31)</f>
        <v/>
      </c>
      <c r="D31" s="1"/>
      <c r="E31" s="1"/>
      <c r="F31" s="1"/>
      <c r="G31" s="1"/>
      <c r="H31" s="1"/>
      <c r="I31" s="1"/>
      <c r="J31" s="12" t="str">
        <f t="shared" si="0"/>
        <v>-</v>
      </c>
      <c r="K31" s="12" t="str">
        <f t="shared" si="1"/>
        <v>-</v>
      </c>
    </row>
    <row r="32" spans="2:11">
      <c r="B32" s="6">
        <v>27</v>
      </c>
      <c r="C32" s="11" t="str">
        <f>IF('1-Здор'!C32=0,"",'1-Здор'!C32)</f>
        <v/>
      </c>
      <c r="D32" s="1"/>
      <c r="E32" s="1"/>
      <c r="F32" s="1"/>
      <c r="G32" s="1"/>
      <c r="H32" s="1"/>
      <c r="I32" s="1"/>
      <c r="J32" s="12" t="str">
        <f t="shared" ref="J32:J35" si="2">IFERROR(AVERAGE(D32,F32,H32),"-")</f>
        <v>-</v>
      </c>
      <c r="K32" s="12" t="str">
        <f t="shared" ref="K32:K35" si="3">IFERROR(AVERAGE(E32,G32,I32),"-")</f>
        <v>-</v>
      </c>
    </row>
    <row r="33" spans="2:11">
      <c r="B33" s="6">
        <v>28</v>
      </c>
      <c r="C33" s="11" t="str">
        <f>IF('1-Здор'!C33=0,"",'1-Здор'!C33)</f>
        <v/>
      </c>
      <c r="D33" s="1"/>
      <c r="E33" s="1"/>
      <c r="F33" s="1"/>
      <c r="G33" s="1"/>
      <c r="H33" s="1"/>
      <c r="I33" s="1"/>
      <c r="J33" s="12" t="str">
        <f t="shared" si="2"/>
        <v>-</v>
      </c>
      <c r="K33" s="12" t="str">
        <f t="shared" si="3"/>
        <v>-</v>
      </c>
    </row>
    <row r="34" spans="2:11">
      <c r="B34" s="6">
        <v>29</v>
      </c>
      <c r="C34" s="11" t="str">
        <f>IF('1-Здор'!C34=0,"",'1-Здор'!C34)</f>
        <v/>
      </c>
      <c r="D34" s="1"/>
      <c r="E34" s="1"/>
      <c r="F34" s="1"/>
      <c r="G34" s="1"/>
      <c r="H34" s="1"/>
      <c r="I34" s="1"/>
      <c r="J34" s="12" t="str">
        <f t="shared" si="2"/>
        <v>-</v>
      </c>
      <c r="K34" s="12" t="str">
        <f t="shared" si="3"/>
        <v>-</v>
      </c>
    </row>
    <row r="35" spans="2:11">
      <c r="B35" s="6">
        <v>30</v>
      </c>
      <c r="C35" s="11" t="str">
        <f>IF('1-Здор'!C35=0,"",'1-Здор'!C35)</f>
        <v/>
      </c>
      <c r="D35" s="1"/>
      <c r="E35" s="1"/>
      <c r="F35" s="1"/>
      <c r="G35" s="1"/>
      <c r="H35" s="1"/>
      <c r="I35" s="1"/>
      <c r="J35" s="12" t="str">
        <f t="shared" si="2"/>
        <v>-</v>
      </c>
      <c r="K35" s="12" t="str">
        <f t="shared" si="3"/>
        <v>-</v>
      </c>
    </row>
    <row r="36" spans="2:11" s="5" customFormat="1" ht="15" customHeight="1">
      <c r="B36" s="6"/>
      <c r="C36" s="6" t="s">
        <v>5</v>
      </c>
      <c r="D36" s="12" t="str">
        <f t="shared" ref="D36:K36" si="4">IFERROR(AVERAGE(D6:D35),"-")</f>
        <v>-</v>
      </c>
      <c r="E36" s="12" t="str">
        <f t="shared" si="4"/>
        <v>-</v>
      </c>
      <c r="F36" s="12" t="str">
        <f t="shared" si="4"/>
        <v>-</v>
      </c>
      <c r="G36" s="12" t="str">
        <f t="shared" si="4"/>
        <v>-</v>
      </c>
      <c r="H36" s="12" t="str">
        <f t="shared" si="4"/>
        <v>-</v>
      </c>
      <c r="I36" s="12" t="str">
        <f t="shared" si="4"/>
        <v>-</v>
      </c>
      <c r="J36" s="12" t="str">
        <f t="shared" si="4"/>
        <v>-</v>
      </c>
      <c r="K36" s="12" t="str">
        <f t="shared" si="4"/>
        <v>-</v>
      </c>
    </row>
  </sheetData>
  <mergeCells count="7">
    <mergeCell ref="B2:D2"/>
    <mergeCell ref="J4:K4"/>
    <mergeCell ref="B4:B5"/>
    <mergeCell ref="C4:C5"/>
    <mergeCell ref="D4:E4"/>
    <mergeCell ref="F4:G4"/>
    <mergeCell ref="H4:I4"/>
  </mergeCells>
  <conditionalFormatting sqref="D6:I35">
    <cfRule type="expression" dxfId="10" priority="1">
      <formula>OR(AND(D6="",$C6&lt;&gt;""),AND(D6&lt;&gt;"",$C6=""))</formula>
    </cfRule>
  </conditionalFormatting>
  <pageMargins left="0.7" right="0.7" top="0.75" bottom="0.75" header="0.3" footer="0.3"/>
  <pageSetup paperSize="9" scale="76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W36"/>
  <sheetViews>
    <sheetView showGridLines="0" zoomScale="85" zoomScaleNormal="85" workbookViewId="0">
      <selection activeCell="C4" sqref="C4:C5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5" width="21.7109375" style="2" customWidth="1"/>
    <col min="6" max="9" width="15.5703125" style="2" customWidth="1"/>
    <col min="10" max="11" width="19.5703125" style="2" customWidth="1"/>
    <col min="12" max="13" width="15.5703125" style="5" customWidth="1"/>
    <col min="14" max="16384" width="9.140625" style="2"/>
  </cols>
  <sheetData>
    <row r="1" spans="2:23" ht="6.75" customHeight="1">
      <c r="V1" s="5"/>
      <c r="W1" s="5"/>
    </row>
    <row r="2" spans="2:23">
      <c r="B2" s="25" t="s">
        <v>118</v>
      </c>
      <c r="C2" s="25"/>
      <c r="D2" s="25"/>
      <c r="V2" s="5"/>
      <c r="W2" s="5"/>
    </row>
    <row r="3" spans="2:23" ht="6.75" customHeight="1">
      <c r="B3" s="3"/>
      <c r="V3" s="5"/>
      <c r="W3" s="5"/>
    </row>
    <row r="4" spans="2:23" ht="76.5" customHeight="1">
      <c r="B4" s="26" t="s">
        <v>0</v>
      </c>
      <c r="C4" s="26" t="s">
        <v>126</v>
      </c>
      <c r="D4" s="26" t="s">
        <v>11</v>
      </c>
      <c r="E4" s="26"/>
      <c r="F4" s="26" t="s">
        <v>12</v>
      </c>
      <c r="G4" s="26"/>
      <c r="H4" s="26" t="s">
        <v>13</v>
      </c>
      <c r="I4" s="26"/>
      <c r="J4" s="27" t="s">
        <v>14</v>
      </c>
      <c r="K4" s="28"/>
      <c r="L4" s="26" t="s">
        <v>4</v>
      </c>
      <c r="M4" s="26"/>
    </row>
    <row r="5" spans="2:23">
      <c r="B5" s="26"/>
      <c r="C5" s="26"/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4" t="s">
        <v>6</v>
      </c>
      <c r="M5" s="4" t="s">
        <v>7</v>
      </c>
    </row>
    <row r="6" spans="2:23">
      <c r="B6" s="6">
        <v>1</v>
      </c>
      <c r="C6" s="11" t="str">
        <f>IF('1-Здор'!C6=0,"",'1-Здор'!C6)</f>
        <v/>
      </c>
      <c r="D6" s="1"/>
      <c r="E6" s="1"/>
      <c r="F6" s="1"/>
      <c r="G6" s="1"/>
      <c r="H6" s="1"/>
      <c r="I6" s="1"/>
      <c r="J6" s="1"/>
      <c r="K6" s="1"/>
      <c r="L6" s="12" t="str">
        <f>IFERROR(AVERAGE(F6,H6,J6,D6),"-")</f>
        <v>-</v>
      </c>
      <c r="M6" s="12" t="str">
        <f>IFERROR(AVERAGE(G6,I6,K6,E6),"-")</f>
        <v>-</v>
      </c>
    </row>
    <row r="7" spans="2:23">
      <c r="B7" s="6">
        <v>2</v>
      </c>
      <c r="C7" s="11" t="str">
        <f>IF('1-Здор'!C7=0,"",'1-Здор'!C7)</f>
        <v/>
      </c>
      <c r="D7" s="1"/>
      <c r="E7" s="1"/>
      <c r="F7" s="1"/>
      <c r="G7" s="1"/>
      <c r="H7" s="1"/>
      <c r="I7" s="1"/>
      <c r="J7" s="1"/>
      <c r="K7" s="1"/>
      <c r="L7" s="12" t="str">
        <f t="shared" ref="L7:L31" si="0">IFERROR(AVERAGE(F7,H7,J7,D7),"-")</f>
        <v>-</v>
      </c>
      <c r="M7" s="12" t="str">
        <f t="shared" ref="M7:M31" si="1">IFERROR(AVERAGE(G7,I7,K7,E7),"-")</f>
        <v>-</v>
      </c>
    </row>
    <row r="8" spans="2:23">
      <c r="B8" s="6">
        <v>3</v>
      </c>
      <c r="C8" s="11" t="str">
        <f>IF('1-Здор'!C8=0,"",'1-Здор'!C8)</f>
        <v/>
      </c>
      <c r="D8" s="1"/>
      <c r="E8" s="1"/>
      <c r="F8" s="1"/>
      <c r="G8" s="1"/>
      <c r="H8" s="1"/>
      <c r="I8" s="1"/>
      <c r="J8" s="1"/>
      <c r="K8" s="1"/>
      <c r="L8" s="12" t="str">
        <f t="shared" si="0"/>
        <v>-</v>
      </c>
      <c r="M8" s="12" t="str">
        <f t="shared" si="1"/>
        <v>-</v>
      </c>
    </row>
    <row r="9" spans="2:23">
      <c r="B9" s="6">
        <v>4</v>
      </c>
      <c r="C9" s="11" t="str">
        <f>IF('1-Здор'!C9=0,"",'1-Здор'!C9)</f>
        <v/>
      </c>
      <c r="D9" s="1"/>
      <c r="E9" s="1"/>
      <c r="F9" s="1"/>
      <c r="G9" s="1"/>
      <c r="H9" s="1"/>
      <c r="I9" s="1"/>
      <c r="J9" s="1"/>
      <c r="K9" s="1"/>
      <c r="L9" s="12" t="str">
        <f t="shared" si="0"/>
        <v>-</v>
      </c>
      <c r="M9" s="12" t="str">
        <f t="shared" si="1"/>
        <v>-</v>
      </c>
    </row>
    <row r="10" spans="2:23">
      <c r="B10" s="6">
        <v>5</v>
      </c>
      <c r="C10" s="11" t="str">
        <f>IF('1-Здор'!C10=0,"",'1-Здор'!C10)</f>
        <v/>
      </c>
      <c r="D10" s="1"/>
      <c r="E10" s="1"/>
      <c r="F10" s="1"/>
      <c r="G10" s="1"/>
      <c r="H10" s="1"/>
      <c r="I10" s="1"/>
      <c r="J10" s="1"/>
      <c r="K10" s="1"/>
      <c r="L10" s="12" t="str">
        <f t="shared" si="0"/>
        <v>-</v>
      </c>
      <c r="M10" s="12" t="str">
        <f t="shared" si="1"/>
        <v>-</v>
      </c>
    </row>
    <row r="11" spans="2:23">
      <c r="B11" s="6">
        <v>6</v>
      </c>
      <c r="C11" s="11" t="str">
        <f>IF('1-Здор'!C11=0,"",'1-Здор'!C11)</f>
        <v/>
      </c>
      <c r="D11" s="1"/>
      <c r="E11" s="1"/>
      <c r="F11" s="1"/>
      <c r="G11" s="1"/>
      <c r="H11" s="1"/>
      <c r="I11" s="1"/>
      <c r="J11" s="1"/>
      <c r="K11" s="1"/>
      <c r="L11" s="12" t="str">
        <f t="shared" si="0"/>
        <v>-</v>
      </c>
      <c r="M11" s="12" t="str">
        <f t="shared" si="1"/>
        <v>-</v>
      </c>
    </row>
    <row r="12" spans="2:23">
      <c r="B12" s="6">
        <v>7</v>
      </c>
      <c r="C12" s="11" t="str">
        <f>IF('1-Здор'!C12=0,"",'1-Здор'!C12)</f>
        <v/>
      </c>
      <c r="D12" s="1"/>
      <c r="E12" s="1"/>
      <c r="F12" s="1"/>
      <c r="G12" s="1"/>
      <c r="H12" s="1"/>
      <c r="I12" s="1"/>
      <c r="J12" s="1"/>
      <c r="K12" s="1"/>
      <c r="L12" s="12" t="str">
        <f t="shared" si="0"/>
        <v>-</v>
      </c>
      <c r="M12" s="12" t="str">
        <f t="shared" si="1"/>
        <v>-</v>
      </c>
    </row>
    <row r="13" spans="2:23">
      <c r="B13" s="6">
        <v>8</v>
      </c>
      <c r="C13" s="11" t="str">
        <f>IF('1-Здор'!C13=0,"",'1-Здор'!C13)</f>
        <v/>
      </c>
      <c r="D13" s="1"/>
      <c r="E13" s="1"/>
      <c r="F13" s="1"/>
      <c r="G13" s="1"/>
      <c r="H13" s="1"/>
      <c r="I13" s="1"/>
      <c r="J13" s="1"/>
      <c r="K13" s="1"/>
      <c r="L13" s="12" t="str">
        <f t="shared" si="0"/>
        <v>-</v>
      </c>
      <c r="M13" s="12" t="str">
        <f t="shared" si="1"/>
        <v>-</v>
      </c>
    </row>
    <row r="14" spans="2:23">
      <c r="B14" s="6">
        <v>9</v>
      </c>
      <c r="C14" s="11" t="str">
        <f>IF('1-Здор'!C14=0,"",'1-Здор'!C14)</f>
        <v/>
      </c>
      <c r="D14" s="1"/>
      <c r="E14" s="1"/>
      <c r="F14" s="1"/>
      <c r="G14" s="1"/>
      <c r="H14" s="1"/>
      <c r="I14" s="1"/>
      <c r="J14" s="1"/>
      <c r="K14" s="1"/>
      <c r="L14" s="12" t="str">
        <f t="shared" si="0"/>
        <v>-</v>
      </c>
      <c r="M14" s="12" t="str">
        <f t="shared" si="1"/>
        <v>-</v>
      </c>
    </row>
    <row r="15" spans="2:23">
      <c r="B15" s="6">
        <v>10</v>
      </c>
      <c r="C15" s="11" t="str">
        <f>IF('1-Здор'!C15=0,"",'1-Здор'!C15)</f>
        <v/>
      </c>
      <c r="D15" s="1"/>
      <c r="E15" s="1"/>
      <c r="F15" s="1"/>
      <c r="G15" s="1"/>
      <c r="H15" s="1"/>
      <c r="I15" s="1"/>
      <c r="J15" s="1"/>
      <c r="K15" s="1"/>
      <c r="L15" s="12" t="str">
        <f t="shared" si="0"/>
        <v>-</v>
      </c>
      <c r="M15" s="12" t="str">
        <f t="shared" si="1"/>
        <v>-</v>
      </c>
    </row>
    <row r="16" spans="2:23">
      <c r="B16" s="6">
        <v>11</v>
      </c>
      <c r="C16" s="11" t="str">
        <f>IF('1-Здор'!C16=0,"",'1-Здор'!C16)</f>
        <v/>
      </c>
      <c r="D16" s="1"/>
      <c r="E16" s="1"/>
      <c r="F16" s="1"/>
      <c r="G16" s="1"/>
      <c r="H16" s="1"/>
      <c r="I16" s="1"/>
      <c r="J16" s="1"/>
      <c r="K16" s="1"/>
      <c r="L16" s="12" t="str">
        <f t="shared" si="0"/>
        <v>-</v>
      </c>
      <c r="M16" s="12" t="str">
        <f t="shared" si="1"/>
        <v>-</v>
      </c>
    </row>
    <row r="17" spans="2:13">
      <c r="B17" s="6">
        <v>12</v>
      </c>
      <c r="C17" s="11" t="str">
        <f>IF('1-Здор'!C17=0,"",'1-Здор'!C17)</f>
        <v/>
      </c>
      <c r="D17" s="1"/>
      <c r="E17" s="1"/>
      <c r="F17" s="1"/>
      <c r="G17" s="1"/>
      <c r="H17" s="1"/>
      <c r="I17" s="1"/>
      <c r="J17" s="1"/>
      <c r="K17" s="1"/>
      <c r="L17" s="12" t="str">
        <f t="shared" si="0"/>
        <v>-</v>
      </c>
      <c r="M17" s="12" t="str">
        <f t="shared" si="1"/>
        <v>-</v>
      </c>
    </row>
    <row r="18" spans="2:13">
      <c r="B18" s="6">
        <v>13</v>
      </c>
      <c r="C18" s="11" t="str">
        <f>IF('1-Здор'!C18=0,"",'1-Здор'!C18)</f>
        <v/>
      </c>
      <c r="D18" s="1"/>
      <c r="E18" s="1"/>
      <c r="F18" s="1"/>
      <c r="G18" s="1"/>
      <c r="H18" s="1"/>
      <c r="I18" s="1"/>
      <c r="J18" s="1"/>
      <c r="K18" s="1"/>
      <c r="L18" s="12" t="str">
        <f t="shared" si="0"/>
        <v>-</v>
      </c>
      <c r="M18" s="12" t="str">
        <f t="shared" si="1"/>
        <v>-</v>
      </c>
    </row>
    <row r="19" spans="2:13">
      <c r="B19" s="6">
        <v>14</v>
      </c>
      <c r="C19" s="11" t="str">
        <f>IF('1-Здор'!C19=0,"",'1-Здор'!C19)</f>
        <v/>
      </c>
      <c r="D19" s="1"/>
      <c r="E19" s="1"/>
      <c r="F19" s="1"/>
      <c r="G19" s="1"/>
      <c r="H19" s="1"/>
      <c r="I19" s="1"/>
      <c r="J19" s="1"/>
      <c r="K19" s="1"/>
      <c r="L19" s="12" t="str">
        <f t="shared" si="0"/>
        <v>-</v>
      </c>
      <c r="M19" s="12" t="str">
        <f t="shared" si="1"/>
        <v>-</v>
      </c>
    </row>
    <row r="20" spans="2:13">
      <c r="B20" s="6">
        <v>15</v>
      </c>
      <c r="C20" s="11" t="str">
        <f>IF('1-Здор'!C20=0,"",'1-Здор'!C20)</f>
        <v/>
      </c>
      <c r="D20" s="1"/>
      <c r="E20" s="1"/>
      <c r="F20" s="1"/>
      <c r="G20" s="1"/>
      <c r="H20" s="1"/>
      <c r="I20" s="1"/>
      <c r="J20" s="1"/>
      <c r="K20" s="1"/>
      <c r="L20" s="12" t="str">
        <f t="shared" si="0"/>
        <v>-</v>
      </c>
      <c r="M20" s="12" t="str">
        <f t="shared" si="1"/>
        <v>-</v>
      </c>
    </row>
    <row r="21" spans="2:13">
      <c r="B21" s="6">
        <v>16</v>
      </c>
      <c r="C21" s="11" t="str">
        <f>IF('1-Здор'!C21=0,"",'1-Здор'!C21)</f>
        <v/>
      </c>
      <c r="D21" s="1"/>
      <c r="E21" s="1"/>
      <c r="F21" s="1"/>
      <c r="G21" s="1"/>
      <c r="H21" s="1"/>
      <c r="I21" s="1"/>
      <c r="J21" s="1"/>
      <c r="K21" s="1"/>
      <c r="L21" s="12" t="str">
        <f t="shared" si="0"/>
        <v>-</v>
      </c>
      <c r="M21" s="12" t="str">
        <f t="shared" si="1"/>
        <v>-</v>
      </c>
    </row>
    <row r="22" spans="2:13">
      <c r="B22" s="6">
        <v>17</v>
      </c>
      <c r="C22" s="11" t="str">
        <f>IF('1-Здор'!C22=0,"",'1-Здор'!C22)</f>
        <v/>
      </c>
      <c r="D22" s="1"/>
      <c r="E22" s="1"/>
      <c r="F22" s="1"/>
      <c r="G22" s="1"/>
      <c r="H22" s="1"/>
      <c r="I22" s="1"/>
      <c r="J22" s="1"/>
      <c r="K22" s="1"/>
      <c r="L22" s="12" t="str">
        <f t="shared" si="0"/>
        <v>-</v>
      </c>
      <c r="M22" s="12" t="str">
        <f t="shared" si="1"/>
        <v>-</v>
      </c>
    </row>
    <row r="23" spans="2:13">
      <c r="B23" s="6">
        <v>18</v>
      </c>
      <c r="C23" s="11" t="str">
        <f>IF('1-Здор'!C23=0,"",'1-Здор'!C23)</f>
        <v/>
      </c>
      <c r="D23" s="1"/>
      <c r="E23" s="1"/>
      <c r="F23" s="1"/>
      <c r="G23" s="1"/>
      <c r="H23" s="1"/>
      <c r="I23" s="1"/>
      <c r="J23" s="1"/>
      <c r="K23" s="1"/>
      <c r="L23" s="12" t="str">
        <f t="shared" si="0"/>
        <v>-</v>
      </c>
      <c r="M23" s="12" t="str">
        <f t="shared" si="1"/>
        <v>-</v>
      </c>
    </row>
    <row r="24" spans="2:13">
      <c r="B24" s="6">
        <v>19</v>
      </c>
      <c r="C24" s="11" t="str">
        <f>IF('1-Здор'!C24=0,"",'1-Здор'!C24)</f>
        <v/>
      </c>
      <c r="D24" s="1"/>
      <c r="E24" s="1"/>
      <c r="F24" s="1"/>
      <c r="G24" s="1"/>
      <c r="H24" s="1"/>
      <c r="I24" s="1"/>
      <c r="J24" s="1"/>
      <c r="K24" s="1"/>
      <c r="L24" s="12" t="str">
        <f t="shared" si="0"/>
        <v>-</v>
      </c>
      <c r="M24" s="12" t="str">
        <f t="shared" si="1"/>
        <v>-</v>
      </c>
    </row>
    <row r="25" spans="2:13">
      <c r="B25" s="6">
        <v>20</v>
      </c>
      <c r="C25" s="11" t="str">
        <f>IF('1-Здор'!C25=0,"",'1-Здор'!C25)</f>
        <v/>
      </c>
      <c r="D25" s="1"/>
      <c r="E25" s="1"/>
      <c r="F25" s="1"/>
      <c r="G25" s="1"/>
      <c r="H25" s="1"/>
      <c r="I25" s="1"/>
      <c r="J25" s="1"/>
      <c r="K25" s="1"/>
      <c r="L25" s="12" t="str">
        <f t="shared" si="0"/>
        <v>-</v>
      </c>
      <c r="M25" s="12" t="str">
        <f t="shared" si="1"/>
        <v>-</v>
      </c>
    </row>
    <row r="26" spans="2:13">
      <c r="B26" s="6">
        <v>21</v>
      </c>
      <c r="C26" s="11" t="str">
        <f>IF('1-Здор'!C26=0,"",'1-Здор'!C26)</f>
        <v/>
      </c>
      <c r="D26" s="1"/>
      <c r="E26" s="1"/>
      <c r="F26" s="1"/>
      <c r="G26" s="1"/>
      <c r="H26" s="1"/>
      <c r="I26" s="1"/>
      <c r="J26" s="1"/>
      <c r="K26" s="1"/>
      <c r="L26" s="12" t="str">
        <f t="shared" si="0"/>
        <v>-</v>
      </c>
      <c r="M26" s="12" t="str">
        <f t="shared" si="1"/>
        <v>-</v>
      </c>
    </row>
    <row r="27" spans="2:13">
      <c r="B27" s="6">
        <v>22</v>
      </c>
      <c r="C27" s="11" t="str">
        <f>IF('1-Здор'!C27=0,"",'1-Здор'!C27)</f>
        <v/>
      </c>
      <c r="D27" s="1"/>
      <c r="E27" s="1"/>
      <c r="F27" s="1"/>
      <c r="G27" s="1"/>
      <c r="H27" s="1"/>
      <c r="I27" s="1"/>
      <c r="J27" s="1"/>
      <c r="K27" s="1"/>
      <c r="L27" s="12" t="str">
        <f t="shared" si="0"/>
        <v>-</v>
      </c>
      <c r="M27" s="12" t="str">
        <f t="shared" si="1"/>
        <v>-</v>
      </c>
    </row>
    <row r="28" spans="2:13">
      <c r="B28" s="6">
        <v>23</v>
      </c>
      <c r="C28" s="11" t="str">
        <f>IF('1-Здор'!C28=0,"",'1-Здор'!C28)</f>
        <v/>
      </c>
      <c r="D28" s="1"/>
      <c r="E28" s="1"/>
      <c r="F28" s="1"/>
      <c r="G28" s="1"/>
      <c r="H28" s="1"/>
      <c r="I28" s="1"/>
      <c r="J28" s="1"/>
      <c r="K28" s="1"/>
      <c r="L28" s="12" t="str">
        <f t="shared" si="0"/>
        <v>-</v>
      </c>
      <c r="M28" s="12" t="str">
        <f t="shared" si="1"/>
        <v>-</v>
      </c>
    </row>
    <row r="29" spans="2:13">
      <c r="B29" s="6">
        <v>24</v>
      </c>
      <c r="C29" s="11" t="str">
        <f>IF('1-Здор'!C29=0,"",'1-Здор'!C29)</f>
        <v/>
      </c>
      <c r="D29" s="1"/>
      <c r="E29" s="1"/>
      <c r="F29" s="1"/>
      <c r="G29" s="1"/>
      <c r="H29" s="1"/>
      <c r="I29" s="1"/>
      <c r="J29" s="1"/>
      <c r="K29" s="1"/>
      <c r="L29" s="12" t="str">
        <f t="shared" si="0"/>
        <v>-</v>
      </c>
      <c r="M29" s="12" t="str">
        <f t="shared" si="1"/>
        <v>-</v>
      </c>
    </row>
    <row r="30" spans="2:13">
      <c r="B30" s="6">
        <v>25</v>
      </c>
      <c r="C30" s="11" t="str">
        <f>IF('1-Здор'!C30=0,"",'1-Здор'!C30)</f>
        <v/>
      </c>
      <c r="D30" s="1"/>
      <c r="E30" s="1"/>
      <c r="F30" s="1"/>
      <c r="G30" s="1"/>
      <c r="H30" s="1"/>
      <c r="I30" s="1"/>
      <c r="J30" s="1"/>
      <c r="K30" s="1"/>
      <c r="L30" s="12" t="str">
        <f t="shared" si="0"/>
        <v>-</v>
      </c>
      <c r="M30" s="12" t="str">
        <f t="shared" si="1"/>
        <v>-</v>
      </c>
    </row>
    <row r="31" spans="2:13">
      <c r="B31" s="6">
        <v>26</v>
      </c>
      <c r="C31" s="11" t="str">
        <f>IF('1-Здор'!C31=0,"",'1-Здор'!C31)</f>
        <v/>
      </c>
      <c r="D31" s="1"/>
      <c r="E31" s="1"/>
      <c r="F31" s="1"/>
      <c r="G31" s="1"/>
      <c r="H31" s="1"/>
      <c r="I31" s="1"/>
      <c r="J31" s="1"/>
      <c r="K31" s="1"/>
      <c r="L31" s="12" t="str">
        <f t="shared" si="0"/>
        <v>-</v>
      </c>
      <c r="M31" s="12" t="str">
        <f t="shared" si="1"/>
        <v>-</v>
      </c>
    </row>
    <row r="32" spans="2:13">
      <c r="B32" s="6">
        <v>27</v>
      </c>
      <c r="C32" s="11" t="str">
        <f>IF('1-Здор'!C32=0,"",'1-Здор'!C32)</f>
        <v/>
      </c>
      <c r="D32" s="1"/>
      <c r="E32" s="1"/>
      <c r="F32" s="1"/>
      <c r="G32" s="1"/>
      <c r="H32" s="1"/>
      <c r="I32" s="1"/>
      <c r="J32" s="1"/>
      <c r="K32" s="1"/>
      <c r="L32" s="12" t="str">
        <f t="shared" ref="L32:L35" si="2">IFERROR(AVERAGE(F32,H32,J32,D32),"-")</f>
        <v>-</v>
      </c>
      <c r="M32" s="12" t="str">
        <f t="shared" ref="M32:M35" si="3">IFERROR(AVERAGE(G32,I32,K32,E32),"-")</f>
        <v>-</v>
      </c>
    </row>
    <row r="33" spans="2:13">
      <c r="B33" s="6">
        <v>28</v>
      </c>
      <c r="C33" s="11" t="str">
        <f>IF('1-Здор'!C33=0,"",'1-Здор'!C33)</f>
        <v/>
      </c>
      <c r="D33" s="1"/>
      <c r="E33" s="1"/>
      <c r="F33" s="1"/>
      <c r="G33" s="1"/>
      <c r="H33" s="1"/>
      <c r="I33" s="1"/>
      <c r="J33" s="1"/>
      <c r="K33" s="1"/>
      <c r="L33" s="12" t="str">
        <f t="shared" si="2"/>
        <v>-</v>
      </c>
      <c r="M33" s="12" t="str">
        <f t="shared" si="3"/>
        <v>-</v>
      </c>
    </row>
    <row r="34" spans="2:13">
      <c r="B34" s="6">
        <v>29</v>
      </c>
      <c r="C34" s="11" t="str">
        <f>IF('1-Здор'!C34=0,"",'1-Здор'!C34)</f>
        <v/>
      </c>
      <c r="D34" s="1"/>
      <c r="E34" s="1"/>
      <c r="F34" s="1"/>
      <c r="G34" s="1"/>
      <c r="H34" s="1"/>
      <c r="I34" s="1"/>
      <c r="J34" s="1"/>
      <c r="K34" s="1"/>
      <c r="L34" s="12" t="str">
        <f t="shared" si="2"/>
        <v>-</v>
      </c>
      <c r="M34" s="12" t="str">
        <f t="shared" si="3"/>
        <v>-</v>
      </c>
    </row>
    <row r="35" spans="2:13">
      <c r="B35" s="6">
        <v>30</v>
      </c>
      <c r="C35" s="11" t="str">
        <f>IF('1-Здор'!C35=0,"",'1-Здор'!C35)</f>
        <v/>
      </c>
      <c r="D35" s="1"/>
      <c r="E35" s="1"/>
      <c r="F35" s="1"/>
      <c r="G35" s="1"/>
      <c r="H35" s="1"/>
      <c r="I35" s="1"/>
      <c r="J35" s="1"/>
      <c r="K35" s="1"/>
      <c r="L35" s="12" t="str">
        <f t="shared" si="2"/>
        <v>-</v>
      </c>
      <c r="M35" s="12" t="str">
        <f t="shared" si="3"/>
        <v>-</v>
      </c>
    </row>
    <row r="36" spans="2:13" s="5" customFormat="1" ht="15" customHeight="1">
      <c r="B36" s="6"/>
      <c r="C36" s="6" t="s">
        <v>5</v>
      </c>
      <c r="D36" s="12" t="str">
        <f>IFERROR(AVERAGE(D6:D35),"-")</f>
        <v>-</v>
      </c>
      <c r="E36" s="12" t="str">
        <f t="shared" ref="E36:M36" si="4">IFERROR(AVERAGE(E6:E35),"-")</f>
        <v>-</v>
      </c>
      <c r="F36" s="12" t="str">
        <f t="shared" si="4"/>
        <v>-</v>
      </c>
      <c r="G36" s="12" t="str">
        <f t="shared" si="4"/>
        <v>-</v>
      </c>
      <c r="H36" s="12" t="str">
        <f t="shared" si="4"/>
        <v>-</v>
      </c>
      <c r="I36" s="12" t="str">
        <f t="shared" si="4"/>
        <v>-</v>
      </c>
      <c r="J36" s="12" t="str">
        <f t="shared" si="4"/>
        <v>-</v>
      </c>
      <c r="K36" s="12" t="str">
        <f t="shared" si="4"/>
        <v>-</v>
      </c>
      <c r="L36" s="12" t="str">
        <f t="shared" si="4"/>
        <v>-</v>
      </c>
      <c r="M36" s="12" t="str">
        <f t="shared" si="4"/>
        <v>-</v>
      </c>
    </row>
  </sheetData>
  <mergeCells count="8">
    <mergeCell ref="B2:D2"/>
    <mergeCell ref="L4:M4"/>
    <mergeCell ref="J4:K4"/>
    <mergeCell ref="B4:B5"/>
    <mergeCell ref="C4:C5"/>
    <mergeCell ref="D4:E4"/>
    <mergeCell ref="F4:G4"/>
    <mergeCell ref="H4:I4"/>
  </mergeCells>
  <conditionalFormatting sqref="D6:K35">
    <cfRule type="expression" dxfId="9" priority="1">
      <formula>OR(AND(D6="",$C6&lt;&gt;""),AND(D6&lt;&gt;"",$C6=""))</formula>
    </cfRule>
  </conditionalFormatting>
  <pageMargins left="0.7" right="0.7" top="0.75" bottom="0.75" header="0.3" footer="0.3"/>
  <pageSetup paperSize="9" scale="5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W36"/>
  <sheetViews>
    <sheetView showGridLines="0" zoomScale="85" zoomScaleNormal="85" workbookViewId="0">
      <selection activeCell="C6" sqref="C6:C7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11" width="15.28515625" style="2" customWidth="1"/>
    <col min="12" max="13" width="15.28515625" style="5" customWidth="1"/>
    <col min="14" max="16384" width="9.140625" style="2"/>
  </cols>
  <sheetData>
    <row r="1" spans="2:23" ht="6.75" customHeight="1">
      <c r="V1" s="5"/>
      <c r="W1" s="5"/>
    </row>
    <row r="2" spans="2:23">
      <c r="B2" s="25" t="s">
        <v>119</v>
      </c>
      <c r="C2" s="25"/>
      <c r="D2" s="25"/>
      <c r="V2" s="5"/>
      <c r="W2" s="5"/>
    </row>
    <row r="3" spans="2:23" ht="6.75" customHeight="1">
      <c r="B3" s="3"/>
      <c r="V3" s="5"/>
      <c r="W3" s="5"/>
    </row>
    <row r="4" spans="2:23" ht="76.5" customHeight="1">
      <c r="B4" s="26" t="s">
        <v>0</v>
      </c>
      <c r="C4" s="26" t="s">
        <v>126</v>
      </c>
      <c r="D4" s="26" t="s">
        <v>15</v>
      </c>
      <c r="E4" s="26"/>
      <c r="F4" s="26" t="s">
        <v>16</v>
      </c>
      <c r="G4" s="26"/>
      <c r="H4" s="26" t="s">
        <v>17</v>
      </c>
      <c r="I4" s="26"/>
      <c r="J4" s="27" t="s">
        <v>18</v>
      </c>
      <c r="K4" s="28"/>
      <c r="L4" s="26" t="s">
        <v>4</v>
      </c>
      <c r="M4" s="26"/>
    </row>
    <row r="5" spans="2:23">
      <c r="B5" s="26"/>
      <c r="C5" s="26"/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4" t="s">
        <v>6</v>
      </c>
      <c r="M5" s="4" t="s">
        <v>7</v>
      </c>
    </row>
    <row r="6" spans="2:23">
      <c r="B6" s="6">
        <v>1</v>
      </c>
      <c r="C6" s="11" t="str">
        <f>IF('1-Здор'!C6=0,"",'1-Здор'!C6)</f>
        <v/>
      </c>
      <c r="D6" s="1"/>
      <c r="E6" s="1"/>
      <c r="F6" s="1"/>
      <c r="G6" s="1"/>
      <c r="H6" s="1"/>
      <c r="I6" s="1"/>
      <c r="J6" s="1"/>
      <c r="K6" s="1"/>
      <c r="L6" s="12" t="str">
        <f>IFERROR(AVERAGE(F6,H6,J6,D6),"-")</f>
        <v>-</v>
      </c>
      <c r="M6" s="12" t="str">
        <f>IFERROR(AVERAGE(G6,I6,K6,E6),"-")</f>
        <v>-</v>
      </c>
    </row>
    <row r="7" spans="2:23">
      <c r="B7" s="6">
        <v>2</v>
      </c>
      <c r="C7" s="11" t="str">
        <f>IF('1-Здор'!C7=0,"",'1-Здор'!C7)</f>
        <v/>
      </c>
      <c r="D7" s="1"/>
      <c r="E7" s="1"/>
      <c r="F7" s="1"/>
      <c r="G7" s="1"/>
      <c r="H7" s="1"/>
      <c r="I7" s="1"/>
      <c r="J7" s="1"/>
      <c r="K7" s="1"/>
      <c r="L7" s="12" t="str">
        <f t="shared" ref="L7:L31" si="0">IFERROR(AVERAGE(F7,H7,J7,D7),"-")</f>
        <v>-</v>
      </c>
      <c r="M7" s="12" t="str">
        <f t="shared" ref="M7:M31" si="1">IFERROR(AVERAGE(G7,I7,K7,E7),"-")</f>
        <v>-</v>
      </c>
    </row>
    <row r="8" spans="2:23">
      <c r="B8" s="6">
        <v>3</v>
      </c>
      <c r="C8" s="11" t="str">
        <f>IF('1-Здор'!C8=0,"",'1-Здор'!C8)</f>
        <v/>
      </c>
      <c r="D8" s="1"/>
      <c r="E8" s="1"/>
      <c r="F8" s="1"/>
      <c r="G8" s="1"/>
      <c r="H8" s="1"/>
      <c r="I8" s="1"/>
      <c r="J8" s="1"/>
      <c r="K8" s="1"/>
      <c r="L8" s="12" t="str">
        <f t="shared" si="0"/>
        <v>-</v>
      </c>
      <c r="M8" s="12" t="str">
        <f t="shared" si="1"/>
        <v>-</v>
      </c>
    </row>
    <row r="9" spans="2:23">
      <c r="B9" s="6">
        <v>4</v>
      </c>
      <c r="C9" s="11" t="str">
        <f>IF('1-Здор'!C9=0,"",'1-Здор'!C9)</f>
        <v/>
      </c>
      <c r="D9" s="1"/>
      <c r="E9" s="1"/>
      <c r="F9" s="1"/>
      <c r="G9" s="1"/>
      <c r="H9" s="1"/>
      <c r="I9" s="1"/>
      <c r="J9" s="1"/>
      <c r="K9" s="1"/>
      <c r="L9" s="12" t="str">
        <f t="shared" si="0"/>
        <v>-</v>
      </c>
      <c r="M9" s="12" t="str">
        <f t="shared" si="1"/>
        <v>-</v>
      </c>
    </row>
    <row r="10" spans="2:23">
      <c r="B10" s="6">
        <v>5</v>
      </c>
      <c r="C10" s="11" t="str">
        <f>IF('1-Здор'!C10=0,"",'1-Здор'!C10)</f>
        <v/>
      </c>
      <c r="D10" s="1"/>
      <c r="E10" s="1"/>
      <c r="F10" s="1"/>
      <c r="G10" s="1"/>
      <c r="H10" s="1"/>
      <c r="I10" s="1"/>
      <c r="J10" s="1"/>
      <c r="K10" s="1"/>
      <c r="L10" s="12" t="str">
        <f t="shared" si="0"/>
        <v>-</v>
      </c>
      <c r="M10" s="12" t="str">
        <f t="shared" si="1"/>
        <v>-</v>
      </c>
    </row>
    <row r="11" spans="2:23">
      <c r="B11" s="6">
        <v>6</v>
      </c>
      <c r="C11" s="11" t="str">
        <f>IF('1-Здор'!C11=0,"",'1-Здор'!C11)</f>
        <v/>
      </c>
      <c r="D11" s="1"/>
      <c r="E11" s="1"/>
      <c r="F11" s="1"/>
      <c r="G11" s="1"/>
      <c r="H11" s="1"/>
      <c r="I11" s="1"/>
      <c r="J11" s="1"/>
      <c r="K11" s="1"/>
      <c r="L11" s="12" t="str">
        <f t="shared" si="0"/>
        <v>-</v>
      </c>
      <c r="M11" s="12" t="str">
        <f t="shared" si="1"/>
        <v>-</v>
      </c>
    </row>
    <row r="12" spans="2:23">
      <c r="B12" s="6">
        <v>7</v>
      </c>
      <c r="C12" s="11" t="str">
        <f>IF('1-Здор'!C12=0,"",'1-Здор'!C12)</f>
        <v/>
      </c>
      <c r="D12" s="1"/>
      <c r="E12" s="1"/>
      <c r="F12" s="1"/>
      <c r="G12" s="1"/>
      <c r="H12" s="1"/>
      <c r="I12" s="1"/>
      <c r="J12" s="1"/>
      <c r="K12" s="1"/>
      <c r="L12" s="12" t="str">
        <f t="shared" si="0"/>
        <v>-</v>
      </c>
      <c r="M12" s="12" t="str">
        <f t="shared" si="1"/>
        <v>-</v>
      </c>
    </row>
    <row r="13" spans="2:23">
      <c r="B13" s="6">
        <v>8</v>
      </c>
      <c r="C13" s="11" t="str">
        <f>IF('1-Здор'!C13=0,"",'1-Здор'!C13)</f>
        <v/>
      </c>
      <c r="D13" s="1"/>
      <c r="E13" s="1"/>
      <c r="F13" s="1"/>
      <c r="G13" s="1"/>
      <c r="H13" s="1"/>
      <c r="I13" s="1"/>
      <c r="J13" s="1"/>
      <c r="K13" s="1"/>
      <c r="L13" s="12" t="str">
        <f t="shared" si="0"/>
        <v>-</v>
      </c>
      <c r="M13" s="12" t="str">
        <f t="shared" si="1"/>
        <v>-</v>
      </c>
    </row>
    <row r="14" spans="2:23">
      <c r="B14" s="6">
        <v>9</v>
      </c>
      <c r="C14" s="11" t="str">
        <f>IF('1-Здор'!C14=0,"",'1-Здор'!C14)</f>
        <v/>
      </c>
      <c r="D14" s="1"/>
      <c r="E14" s="1"/>
      <c r="F14" s="1"/>
      <c r="G14" s="1"/>
      <c r="H14" s="1"/>
      <c r="I14" s="1"/>
      <c r="J14" s="1"/>
      <c r="K14" s="1"/>
      <c r="L14" s="12" t="str">
        <f t="shared" si="0"/>
        <v>-</v>
      </c>
      <c r="M14" s="12" t="str">
        <f t="shared" si="1"/>
        <v>-</v>
      </c>
    </row>
    <row r="15" spans="2:23">
      <c r="B15" s="6">
        <v>10</v>
      </c>
      <c r="C15" s="11" t="str">
        <f>IF('1-Здор'!C15=0,"",'1-Здор'!C15)</f>
        <v/>
      </c>
      <c r="D15" s="1"/>
      <c r="E15" s="1"/>
      <c r="F15" s="1"/>
      <c r="G15" s="1"/>
      <c r="H15" s="1"/>
      <c r="I15" s="1"/>
      <c r="J15" s="1"/>
      <c r="K15" s="1"/>
      <c r="L15" s="12" t="str">
        <f t="shared" si="0"/>
        <v>-</v>
      </c>
      <c r="M15" s="12" t="str">
        <f t="shared" si="1"/>
        <v>-</v>
      </c>
    </row>
    <row r="16" spans="2:23">
      <c r="B16" s="6">
        <v>11</v>
      </c>
      <c r="C16" s="11" t="str">
        <f>IF('1-Здор'!C16=0,"",'1-Здор'!C16)</f>
        <v/>
      </c>
      <c r="D16" s="1"/>
      <c r="E16" s="1"/>
      <c r="F16" s="1"/>
      <c r="G16" s="1"/>
      <c r="H16" s="1"/>
      <c r="I16" s="1"/>
      <c r="J16" s="1"/>
      <c r="K16" s="1"/>
      <c r="L16" s="12" t="str">
        <f t="shared" si="0"/>
        <v>-</v>
      </c>
      <c r="M16" s="12" t="str">
        <f t="shared" si="1"/>
        <v>-</v>
      </c>
    </row>
    <row r="17" spans="2:13">
      <c r="B17" s="6">
        <v>12</v>
      </c>
      <c r="C17" s="11" t="str">
        <f>IF('1-Здор'!C17=0,"",'1-Здор'!C17)</f>
        <v/>
      </c>
      <c r="D17" s="1"/>
      <c r="E17" s="1"/>
      <c r="F17" s="1"/>
      <c r="G17" s="1"/>
      <c r="H17" s="1"/>
      <c r="I17" s="1"/>
      <c r="J17" s="1"/>
      <c r="K17" s="1"/>
      <c r="L17" s="12" t="str">
        <f t="shared" si="0"/>
        <v>-</v>
      </c>
      <c r="M17" s="12" t="str">
        <f t="shared" si="1"/>
        <v>-</v>
      </c>
    </row>
    <row r="18" spans="2:13">
      <c r="B18" s="6">
        <v>13</v>
      </c>
      <c r="C18" s="11" t="str">
        <f>IF('1-Здор'!C18=0,"",'1-Здор'!C18)</f>
        <v/>
      </c>
      <c r="D18" s="1"/>
      <c r="E18" s="1"/>
      <c r="F18" s="1"/>
      <c r="G18" s="1"/>
      <c r="H18" s="1"/>
      <c r="I18" s="1"/>
      <c r="J18" s="1"/>
      <c r="K18" s="1"/>
      <c r="L18" s="12" t="str">
        <f t="shared" si="0"/>
        <v>-</v>
      </c>
      <c r="M18" s="12" t="str">
        <f t="shared" si="1"/>
        <v>-</v>
      </c>
    </row>
    <row r="19" spans="2:13">
      <c r="B19" s="6">
        <v>14</v>
      </c>
      <c r="C19" s="11" t="str">
        <f>IF('1-Здор'!C19=0,"",'1-Здор'!C19)</f>
        <v/>
      </c>
      <c r="D19" s="1"/>
      <c r="E19" s="1"/>
      <c r="F19" s="1"/>
      <c r="G19" s="1"/>
      <c r="H19" s="1"/>
      <c r="I19" s="1"/>
      <c r="J19" s="1"/>
      <c r="K19" s="1"/>
      <c r="L19" s="12" t="str">
        <f t="shared" si="0"/>
        <v>-</v>
      </c>
      <c r="M19" s="12" t="str">
        <f t="shared" si="1"/>
        <v>-</v>
      </c>
    </row>
    <row r="20" spans="2:13">
      <c r="B20" s="6">
        <v>15</v>
      </c>
      <c r="C20" s="11" t="str">
        <f>IF('1-Здор'!C20=0,"",'1-Здор'!C20)</f>
        <v/>
      </c>
      <c r="D20" s="1"/>
      <c r="E20" s="1"/>
      <c r="F20" s="1"/>
      <c r="G20" s="1"/>
      <c r="H20" s="1"/>
      <c r="I20" s="1"/>
      <c r="J20" s="1"/>
      <c r="K20" s="1"/>
      <c r="L20" s="12" t="str">
        <f t="shared" si="0"/>
        <v>-</v>
      </c>
      <c r="M20" s="12" t="str">
        <f t="shared" si="1"/>
        <v>-</v>
      </c>
    </row>
    <row r="21" spans="2:13">
      <c r="B21" s="6">
        <v>16</v>
      </c>
      <c r="C21" s="11" t="str">
        <f>IF('1-Здор'!C21=0,"",'1-Здор'!C21)</f>
        <v/>
      </c>
      <c r="D21" s="1"/>
      <c r="E21" s="1"/>
      <c r="F21" s="1"/>
      <c r="G21" s="1"/>
      <c r="H21" s="1"/>
      <c r="I21" s="1"/>
      <c r="J21" s="1"/>
      <c r="K21" s="1"/>
      <c r="L21" s="12" t="str">
        <f t="shared" si="0"/>
        <v>-</v>
      </c>
      <c r="M21" s="12" t="str">
        <f t="shared" si="1"/>
        <v>-</v>
      </c>
    </row>
    <row r="22" spans="2:13">
      <c r="B22" s="6">
        <v>17</v>
      </c>
      <c r="C22" s="11" t="str">
        <f>IF('1-Здор'!C22=0,"",'1-Здор'!C22)</f>
        <v/>
      </c>
      <c r="D22" s="1"/>
      <c r="E22" s="1"/>
      <c r="F22" s="1"/>
      <c r="G22" s="1"/>
      <c r="H22" s="1"/>
      <c r="I22" s="1"/>
      <c r="J22" s="1"/>
      <c r="K22" s="1"/>
      <c r="L22" s="12" t="str">
        <f t="shared" si="0"/>
        <v>-</v>
      </c>
      <c r="M22" s="12" t="str">
        <f t="shared" si="1"/>
        <v>-</v>
      </c>
    </row>
    <row r="23" spans="2:13">
      <c r="B23" s="6">
        <v>18</v>
      </c>
      <c r="C23" s="11" t="str">
        <f>IF('1-Здор'!C23=0,"",'1-Здор'!C23)</f>
        <v/>
      </c>
      <c r="D23" s="1"/>
      <c r="E23" s="1"/>
      <c r="F23" s="1"/>
      <c r="G23" s="1"/>
      <c r="H23" s="1"/>
      <c r="I23" s="1"/>
      <c r="J23" s="1"/>
      <c r="K23" s="1"/>
      <c r="L23" s="12" t="str">
        <f t="shared" si="0"/>
        <v>-</v>
      </c>
      <c r="M23" s="12" t="str">
        <f t="shared" si="1"/>
        <v>-</v>
      </c>
    </row>
    <row r="24" spans="2:13">
      <c r="B24" s="6">
        <v>19</v>
      </c>
      <c r="C24" s="11" t="str">
        <f>IF('1-Здор'!C24=0,"",'1-Здор'!C24)</f>
        <v/>
      </c>
      <c r="D24" s="1"/>
      <c r="E24" s="1"/>
      <c r="F24" s="1"/>
      <c r="G24" s="1"/>
      <c r="H24" s="1"/>
      <c r="I24" s="1"/>
      <c r="J24" s="1"/>
      <c r="K24" s="1"/>
      <c r="L24" s="12" t="str">
        <f t="shared" si="0"/>
        <v>-</v>
      </c>
      <c r="M24" s="12" t="str">
        <f t="shared" si="1"/>
        <v>-</v>
      </c>
    </row>
    <row r="25" spans="2:13">
      <c r="B25" s="6">
        <v>20</v>
      </c>
      <c r="C25" s="11" t="str">
        <f>IF('1-Здор'!C25=0,"",'1-Здор'!C25)</f>
        <v/>
      </c>
      <c r="D25" s="1"/>
      <c r="E25" s="1"/>
      <c r="F25" s="1"/>
      <c r="G25" s="1"/>
      <c r="H25" s="1"/>
      <c r="I25" s="1"/>
      <c r="J25" s="1"/>
      <c r="K25" s="1"/>
      <c r="L25" s="12" t="str">
        <f t="shared" si="0"/>
        <v>-</v>
      </c>
      <c r="M25" s="12" t="str">
        <f t="shared" si="1"/>
        <v>-</v>
      </c>
    </row>
    <row r="26" spans="2:13">
      <c r="B26" s="6">
        <v>21</v>
      </c>
      <c r="C26" s="11" t="str">
        <f>IF('1-Здор'!C26=0,"",'1-Здор'!C26)</f>
        <v/>
      </c>
      <c r="D26" s="1"/>
      <c r="E26" s="1"/>
      <c r="F26" s="1"/>
      <c r="G26" s="1"/>
      <c r="H26" s="1"/>
      <c r="I26" s="1"/>
      <c r="J26" s="1"/>
      <c r="K26" s="1"/>
      <c r="L26" s="12" t="str">
        <f t="shared" si="0"/>
        <v>-</v>
      </c>
      <c r="M26" s="12" t="str">
        <f t="shared" si="1"/>
        <v>-</v>
      </c>
    </row>
    <row r="27" spans="2:13">
      <c r="B27" s="6">
        <v>22</v>
      </c>
      <c r="C27" s="11" t="str">
        <f>IF('1-Здор'!C27=0,"",'1-Здор'!C27)</f>
        <v/>
      </c>
      <c r="D27" s="1"/>
      <c r="E27" s="1"/>
      <c r="F27" s="1"/>
      <c r="G27" s="1"/>
      <c r="H27" s="1"/>
      <c r="I27" s="1"/>
      <c r="J27" s="1"/>
      <c r="K27" s="1"/>
      <c r="L27" s="12" t="str">
        <f t="shared" si="0"/>
        <v>-</v>
      </c>
      <c r="M27" s="12" t="str">
        <f t="shared" si="1"/>
        <v>-</v>
      </c>
    </row>
    <row r="28" spans="2:13">
      <c r="B28" s="6">
        <v>23</v>
      </c>
      <c r="C28" s="11" t="str">
        <f>IF('1-Здор'!C28=0,"",'1-Здор'!C28)</f>
        <v/>
      </c>
      <c r="D28" s="1"/>
      <c r="E28" s="1"/>
      <c r="F28" s="1"/>
      <c r="G28" s="1"/>
      <c r="H28" s="1"/>
      <c r="I28" s="1"/>
      <c r="J28" s="1"/>
      <c r="K28" s="1"/>
      <c r="L28" s="12" t="str">
        <f t="shared" si="0"/>
        <v>-</v>
      </c>
      <c r="M28" s="12" t="str">
        <f t="shared" si="1"/>
        <v>-</v>
      </c>
    </row>
    <row r="29" spans="2:13">
      <c r="B29" s="6">
        <v>24</v>
      </c>
      <c r="C29" s="11" t="str">
        <f>IF('1-Здор'!C29=0,"",'1-Здор'!C29)</f>
        <v/>
      </c>
      <c r="D29" s="1"/>
      <c r="E29" s="1"/>
      <c r="F29" s="1"/>
      <c r="G29" s="1"/>
      <c r="H29" s="1"/>
      <c r="I29" s="1"/>
      <c r="J29" s="1"/>
      <c r="K29" s="1"/>
      <c r="L29" s="12" t="str">
        <f t="shared" si="0"/>
        <v>-</v>
      </c>
      <c r="M29" s="12" t="str">
        <f t="shared" si="1"/>
        <v>-</v>
      </c>
    </row>
    <row r="30" spans="2:13">
      <c r="B30" s="6">
        <v>25</v>
      </c>
      <c r="C30" s="11" t="str">
        <f>IF('1-Здор'!C30=0,"",'1-Здор'!C30)</f>
        <v/>
      </c>
      <c r="D30" s="1"/>
      <c r="E30" s="1"/>
      <c r="F30" s="1"/>
      <c r="G30" s="1"/>
      <c r="H30" s="1"/>
      <c r="I30" s="1"/>
      <c r="J30" s="1"/>
      <c r="K30" s="1"/>
      <c r="L30" s="12" t="str">
        <f t="shared" si="0"/>
        <v>-</v>
      </c>
      <c r="M30" s="12" t="str">
        <f t="shared" si="1"/>
        <v>-</v>
      </c>
    </row>
    <row r="31" spans="2:13">
      <c r="B31" s="6">
        <v>26</v>
      </c>
      <c r="C31" s="11" t="str">
        <f>IF('1-Здор'!C31=0,"",'1-Здор'!C31)</f>
        <v/>
      </c>
      <c r="D31" s="1"/>
      <c r="E31" s="1"/>
      <c r="F31" s="1"/>
      <c r="G31" s="1"/>
      <c r="H31" s="1"/>
      <c r="I31" s="1"/>
      <c r="J31" s="1"/>
      <c r="K31" s="1"/>
      <c r="L31" s="12" t="str">
        <f t="shared" si="0"/>
        <v>-</v>
      </c>
      <c r="M31" s="12" t="str">
        <f t="shared" si="1"/>
        <v>-</v>
      </c>
    </row>
    <row r="32" spans="2:13">
      <c r="B32" s="6">
        <v>27</v>
      </c>
      <c r="C32" s="11" t="str">
        <f>IF('1-Здор'!C32=0,"",'1-Здор'!C32)</f>
        <v/>
      </c>
      <c r="D32" s="1"/>
      <c r="E32" s="1"/>
      <c r="F32" s="1"/>
      <c r="G32" s="1"/>
      <c r="H32" s="1"/>
      <c r="I32" s="1"/>
      <c r="J32" s="1"/>
      <c r="K32" s="1"/>
      <c r="L32" s="12" t="str">
        <f t="shared" ref="L32:L35" si="2">IFERROR(AVERAGE(F32,H32,J32,D32),"-")</f>
        <v>-</v>
      </c>
      <c r="M32" s="12" t="str">
        <f t="shared" ref="M32:M35" si="3">IFERROR(AVERAGE(G32,I32,K32,E32),"-")</f>
        <v>-</v>
      </c>
    </row>
    <row r="33" spans="2:13">
      <c r="B33" s="6">
        <v>28</v>
      </c>
      <c r="C33" s="11" t="str">
        <f>IF('1-Здор'!C33=0,"",'1-Здор'!C33)</f>
        <v/>
      </c>
      <c r="D33" s="1"/>
      <c r="E33" s="1"/>
      <c r="F33" s="1"/>
      <c r="G33" s="1"/>
      <c r="H33" s="1"/>
      <c r="I33" s="1"/>
      <c r="J33" s="1"/>
      <c r="K33" s="1"/>
      <c r="L33" s="12" t="str">
        <f t="shared" si="2"/>
        <v>-</v>
      </c>
      <c r="M33" s="12" t="str">
        <f t="shared" si="3"/>
        <v>-</v>
      </c>
    </row>
    <row r="34" spans="2:13">
      <c r="B34" s="6">
        <v>29</v>
      </c>
      <c r="C34" s="11" t="str">
        <f>IF('1-Здор'!C34=0,"",'1-Здор'!C34)</f>
        <v/>
      </c>
      <c r="D34" s="1"/>
      <c r="E34" s="1"/>
      <c r="F34" s="1"/>
      <c r="G34" s="1"/>
      <c r="H34" s="1"/>
      <c r="I34" s="1"/>
      <c r="J34" s="1"/>
      <c r="K34" s="1"/>
      <c r="L34" s="12" t="str">
        <f t="shared" si="2"/>
        <v>-</v>
      </c>
      <c r="M34" s="12" t="str">
        <f t="shared" si="3"/>
        <v>-</v>
      </c>
    </row>
    <row r="35" spans="2:13">
      <c r="B35" s="6">
        <v>30</v>
      </c>
      <c r="C35" s="11" t="str">
        <f>IF('1-Здор'!C35=0,"",'1-Здор'!C35)</f>
        <v/>
      </c>
      <c r="D35" s="1"/>
      <c r="E35" s="1"/>
      <c r="F35" s="1"/>
      <c r="G35" s="1"/>
      <c r="H35" s="1"/>
      <c r="I35" s="1"/>
      <c r="J35" s="1"/>
      <c r="K35" s="1"/>
      <c r="L35" s="12" t="str">
        <f t="shared" si="2"/>
        <v>-</v>
      </c>
      <c r="M35" s="12" t="str">
        <f t="shared" si="3"/>
        <v>-</v>
      </c>
    </row>
    <row r="36" spans="2:13" s="5" customFormat="1" ht="15" customHeight="1">
      <c r="B36" s="6"/>
      <c r="C36" s="6" t="s">
        <v>5</v>
      </c>
      <c r="D36" s="12" t="str">
        <f>IFERROR(AVERAGE(D6:D35),"-")</f>
        <v>-</v>
      </c>
      <c r="E36" s="12" t="str">
        <f t="shared" ref="E36:M36" si="4">IFERROR(AVERAGE(E6:E35),"-")</f>
        <v>-</v>
      </c>
      <c r="F36" s="12" t="str">
        <f t="shared" si="4"/>
        <v>-</v>
      </c>
      <c r="G36" s="12" t="str">
        <f t="shared" si="4"/>
        <v>-</v>
      </c>
      <c r="H36" s="12" t="str">
        <f t="shared" si="4"/>
        <v>-</v>
      </c>
      <c r="I36" s="12" t="str">
        <f t="shared" si="4"/>
        <v>-</v>
      </c>
      <c r="J36" s="12" t="str">
        <f t="shared" si="4"/>
        <v>-</v>
      </c>
      <c r="K36" s="12" t="str">
        <f t="shared" si="4"/>
        <v>-</v>
      </c>
      <c r="L36" s="12" t="str">
        <f t="shared" si="4"/>
        <v>-</v>
      </c>
      <c r="M36" s="12" t="str">
        <f t="shared" si="4"/>
        <v>-</v>
      </c>
    </row>
  </sheetData>
  <mergeCells count="8">
    <mergeCell ref="B2:D2"/>
    <mergeCell ref="L4:M4"/>
    <mergeCell ref="B4:B5"/>
    <mergeCell ref="C4:C5"/>
    <mergeCell ref="D4:E4"/>
    <mergeCell ref="F4:G4"/>
    <mergeCell ref="H4:I4"/>
    <mergeCell ref="J4:K4"/>
  </mergeCells>
  <conditionalFormatting sqref="D6:K35">
    <cfRule type="expression" dxfId="8" priority="1">
      <formula>OR(AND(D6="",$C6&lt;&gt;""),AND(D6&lt;&gt;"",$C6=""))</formula>
    </cfRule>
  </conditionalFormatting>
  <pageMargins left="0.7" right="0.7" top="0.75" bottom="0.75" header="0.3" footer="0.3"/>
  <pageSetup paperSize="9" scale="6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W36"/>
  <sheetViews>
    <sheetView showGridLines="0" zoomScale="85" zoomScaleNormal="85" workbookViewId="0">
      <selection activeCell="C4" sqref="C4:C5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9" width="15.5703125" style="2" customWidth="1"/>
    <col min="10" max="11" width="15.5703125" style="5" customWidth="1"/>
    <col min="12" max="16384" width="9.140625" style="2"/>
  </cols>
  <sheetData>
    <row r="1" spans="2:23" ht="6.75" customHeight="1">
      <c r="J1" s="2"/>
      <c r="K1" s="2"/>
      <c r="L1" s="5"/>
      <c r="M1" s="5"/>
      <c r="V1" s="5"/>
      <c r="W1" s="5"/>
    </row>
    <row r="2" spans="2:23">
      <c r="B2" s="3" t="s">
        <v>120</v>
      </c>
      <c r="J2" s="2"/>
      <c r="K2" s="2"/>
      <c r="L2" s="5"/>
      <c r="M2" s="5"/>
      <c r="V2" s="5"/>
      <c r="W2" s="5"/>
    </row>
    <row r="3" spans="2:23" ht="6.75" customHeight="1">
      <c r="B3" s="3"/>
      <c r="J3" s="2"/>
      <c r="K3" s="2"/>
      <c r="L3" s="5"/>
      <c r="M3" s="5"/>
      <c r="V3" s="5"/>
      <c r="W3" s="5"/>
    </row>
    <row r="4" spans="2:23" ht="76.5" customHeight="1">
      <c r="B4" s="26" t="s">
        <v>0</v>
      </c>
      <c r="C4" s="26" t="s">
        <v>126</v>
      </c>
      <c r="D4" s="26" t="s">
        <v>19</v>
      </c>
      <c r="E4" s="26"/>
      <c r="F4" s="26" t="s">
        <v>20</v>
      </c>
      <c r="G4" s="26"/>
      <c r="H4" s="26" t="s">
        <v>21</v>
      </c>
      <c r="I4" s="26"/>
      <c r="J4" s="26" t="s">
        <v>4</v>
      </c>
      <c r="K4" s="26"/>
    </row>
    <row r="5" spans="2:23">
      <c r="B5" s="26"/>
      <c r="C5" s="26"/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</row>
    <row r="6" spans="2:23">
      <c r="B6" s="6">
        <v>1</v>
      </c>
      <c r="C6" s="11" t="str">
        <f>IF('1-Здор'!C6=0,"",'1-Здор'!C6)</f>
        <v/>
      </c>
      <c r="D6" s="1"/>
      <c r="E6" s="1"/>
      <c r="F6" s="1"/>
      <c r="G6" s="1"/>
      <c r="H6" s="1"/>
      <c r="I6" s="1"/>
      <c r="J6" s="12" t="str">
        <f>IFERROR(AVERAGE(D6,F6,H6),"-")</f>
        <v>-</v>
      </c>
      <c r="K6" s="12" t="str">
        <f>IFERROR(AVERAGE(E6,G6,I6),"-")</f>
        <v>-</v>
      </c>
    </row>
    <row r="7" spans="2:23">
      <c r="B7" s="6">
        <v>2</v>
      </c>
      <c r="C7" s="11" t="str">
        <f>IF('1-Здор'!C7=0,"",'1-Здор'!C7)</f>
        <v/>
      </c>
      <c r="D7" s="1"/>
      <c r="E7" s="1"/>
      <c r="F7" s="1"/>
      <c r="G7" s="1"/>
      <c r="H7" s="1"/>
      <c r="I7" s="1"/>
      <c r="J7" s="12" t="str">
        <f t="shared" ref="J7:J31" si="0">IFERROR(AVERAGE(D7,F7,H7),"-")</f>
        <v>-</v>
      </c>
      <c r="K7" s="12" t="str">
        <f t="shared" ref="K7:K31" si="1">IFERROR(AVERAGE(E7,G7,I7),"-")</f>
        <v>-</v>
      </c>
    </row>
    <row r="8" spans="2:23">
      <c r="B8" s="6">
        <v>3</v>
      </c>
      <c r="C8" s="11" t="str">
        <f>IF('1-Здор'!C8=0,"",'1-Здор'!C8)</f>
        <v/>
      </c>
      <c r="D8" s="1"/>
      <c r="E8" s="1"/>
      <c r="F8" s="1"/>
      <c r="G8" s="1"/>
      <c r="H8" s="1"/>
      <c r="I8" s="1"/>
      <c r="J8" s="12" t="str">
        <f t="shared" si="0"/>
        <v>-</v>
      </c>
      <c r="K8" s="12" t="str">
        <f t="shared" si="1"/>
        <v>-</v>
      </c>
    </row>
    <row r="9" spans="2:23">
      <c r="B9" s="6">
        <v>4</v>
      </c>
      <c r="C9" s="11" t="str">
        <f>IF('1-Здор'!C9=0,"",'1-Здор'!C9)</f>
        <v/>
      </c>
      <c r="D9" s="1"/>
      <c r="E9" s="1"/>
      <c r="F9" s="1"/>
      <c r="G9" s="1"/>
      <c r="H9" s="1"/>
      <c r="I9" s="1"/>
      <c r="J9" s="12" t="str">
        <f t="shared" si="0"/>
        <v>-</v>
      </c>
      <c r="K9" s="12" t="str">
        <f t="shared" si="1"/>
        <v>-</v>
      </c>
    </row>
    <row r="10" spans="2:23">
      <c r="B10" s="6">
        <v>5</v>
      </c>
      <c r="C10" s="11" t="str">
        <f>IF('1-Здор'!C10=0,"",'1-Здор'!C10)</f>
        <v/>
      </c>
      <c r="D10" s="1"/>
      <c r="E10" s="1"/>
      <c r="F10" s="1"/>
      <c r="G10" s="1"/>
      <c r="H10" s="1"/>
      <c r="I10" s="1"/>
      <c r="J10" s="12" t="str">
        <f t="shared" si="0"/>
        <v>-</v>
      </c>
      <c r="K10" s="12" t="str">
        <f t="shared" si="1"/>
        <v>-</v>
      </c>
    </row>
    <row r="11" spans="2:23">
      <c r="B11" s="6">
        <v>6</v>
      </c>
      <c r="C11" s="11" t="str">
        <f>IF('1-Здор'!C11=0,"",'1-Здор'!C11)</f>
        <v/>
      </c>
      <c r="D11" s="1"/>
      <c r="E11" s="1"/>
      <c r="F11" s="1"/>
      <c r="G11" s="1"/>
      <c r="H11" s="1"/>
      <c r="I11" s="1"/>
      <c r="J11" s="12" t="str">
        <f t="shared" si="0"/>
        <v>-</v>
      </c>
      <c r="K11" s="12" t="str">
        <f t="shared" si="1"/>
        <v>-</v>
      </c>
    </row>
    <row r="12" spans="2:23">
      <c r="B12" s="6">
        <v>7</v>
      </c>
      <c r="C12" s="11" t="str">
        <f>IF('1-Здор'!C12=0,"",'1-Здор'!C12)</f>
        <v/>
      </c>
      <c r="D12" s="1"/>
      <c r="E12" s="1"/>
      <c r="F12" s="1"/>
      <c r="G12" s="1"/>
      <c r="H12" s="1"/>
      <c r="I12" s="1"/>
      <c r="J12" s="12" t="str">
        <f t="shared" si="0"/>
        <v>-</v>
      </c>
      <c r="K12" s="12" t="str">
        <f t="shared" si="1"/>
        <v>-</v>
      </c>
    </row>
    <row r="13" spans="2:23">
      <c r="B13" s="6">
        <v>8</v>
      </c>
      <c r="C13" s="11" t="str">
        <f>IF('1-Здор'!C13=0,"",'1-Здор'!C13)</f>
        <v/>
      </c>
      <c r="D13" s="1"/>
      <c r="E13" s="1"/>
      <c r="F13" s="1"/>
      <c r="G13" s="1"/>
      <c r="H13" s="1"/>
      <c r="I13" s="1"/>
      <c r="J13" s="12" t="str">
        <f t="shared" si="0"/>
        <v>-</v>
      </c>
      <c r="K13" s="12" t="str">
        <f t="shared" si="1"/>
        <v>-</v>
      </c>
    </row>
    <row r="14" spans="2:23">
      <c r="B14" s="6">
        <v>9</v>
      </c>
      <c r="C14" s="11" t="str">
        <f>IF('1-Здор'!C14=0,"",'1-Здор'!C14)</f>
        <v/>
      </c>
      <c r="D14" s="1"/>
      <c r="E14" s="1"/>
      <c r="F14" s="1"/>
      <c r="G14" s="1"/>
      <c r="H14" s="1"/>
      <c r="I14" s="1"/>
      <c r="J14" s="12" t="str">
        <f t="shared" si="0"/>
        <v>-</v>
      </c>
      <c r="K14" s="12" t="str">
        <f t="shared" si="1"/>
        <v>-</v>
      </c>
    </row>
    <row r="15" spans="2:23">
      <c r="B15" s="6">
        <v>10</v>
      </c>
      <c r="C15" s="11" t="str">
        <f>IF('1-Здор'!C15=0,"",'1-Здор'!C15)</f>
        <v/>
      </c>
      <c r="D15" s="1"/>
      <c r="E15" s="1"/>
      <c r="F15" s="1"/>
      <c r="G15" s="1"/>
      <c r="H15" s="1"/>
      <c r="I15" s="1"/>
      <c r="J15" s="12" t="str">
        <f t="shared" si="0"/>
        <v>-</v>
      </c>
      <c r="K15" s="12" t="str">
        <f t="shared" si="1"/>
        <v>-</v>
      </c>
    </row>
    <row r="16" spans="2:23">
      <c r="B16" s="6">
        <v>11</v>
      </c>
      <c r="C16" s="11" t="str">
        <f>IF('1-Здор'!C16=0,"",'1-Здор'!C16)</f>
        <v/>
      </c>
      <c r="D16" s="1"/>
      <c r="E16" s="1"/>
      <c r="F16" s="1"/>
      <c r="G16" s="1"/>
      <c r="H16" s="1"/>
      <c r="I16" s="1"/>
      <c r="J16" s="12" t="str">
        <f t="shared" si="0"/>
        <v>-</v>
      </c>
      <c r="K16" s="12" t="str">
        <f t="shared" si="1"/>
        <v>-</v>
      </c>
    </row>
    <row r="17" spans="2:11">
      <c r="B17" s="6">
        <v>12</v>
      </c>
      <c r="C17" s="11" t="str">
        <f>IF('1-Здор'!C17=0,"",'1-Здор'!C17)</f>
        <v/>
      </c>
      <c r="D17" s="1"/>
      <c r="E17" s="1"/>
      <c r="F17" s="1"/>
      <c r="G17" s="1"/>
      <c r="H17" s="1"/>
      <c r="I17" s="1"/>
      <c r="J17" s="12" t="str">
        <f t="shared" si="0"/>
        <v>-</v>
      </c>
      <c r="K17" s="12" t="str">
        <f t="shared" si="1"/>
        <v>-</v>
      </c>
    </row>
    <row r="18" spans="2:11">
      <c r="B18" s="6">
        <v>13</v>
      </c>
      <c r="C18" s="11" t="str">
        <f>IF('1-Здор'!C18=0,"",'1-Здор'!C18)</f>
        <v/>
      </c>
      <c r="D18" s="1"/>
      <c r="E18" s="1"/>
      <c r="F18" s="1"/>
      <c r="G18" s="1"/>
      <c r="H18" s="1"/>
      <c r="I18" s="1"/>
      <c r="J18" s="12" t="str">
        <f t="shared" si="0"/>
        <v>-</v>
      </c>
      <c r="K18" s="12" t="str">
        <f t="shared" si="1"/>
        <v>-</v>
      </c>
    </row>
    <row r="19" spans="2:11">
      <c r="B19" s="6">
        <v>14</v>
      </c>
      <c r="C19" s="11" t="str">
        <f>IF('1-Здор'!C19=0,"",'1-Здор'!C19)</f>
        <v/>
      </c>
      <c r="D19" s="1"/>
      <c r="E19" s="1"/>
      <c r="F19" s="1"/>
      <c r="G19" s="1"/>
      <c r="H19" s="1"/>
      <c r="I19" s="1"/>
      <c r="J19" s="12" t="str">
        <f t="shared" si="0"/>
        <v>-</v>
      </c>
      <c r="K19" s="12" t="str">
        <f t="shared" si="1"/>
        <v>-</v>
      </c>
    </row>
    <row r="20" spans="2:11">
      <c r="B20" s="6">
        <v>15</v>
      </c>
      <c r="C20" s="11" t="str">
        <f>IF('1-Здор'!C20=0,"",'1-Здор'!C20)</f>
        <v/>
      </c>
      <c r="D20" s="1"/>
      <c r="E20" s="1"/>
      <c r="F20" s="1"/>
      <c r="G20" s="1"/>
      <c r="H20" s="1"/>
      <c r="I20" s="1"/>
      <c r="J20" s="12" t="str">
        <f t="shared" si="0"/>
        <v>-</v>
      </c>
      <c r="K20" s="12" t="str">
        <f t="shared" si="1"/>
        <v>-</v>
      </c>
    </row>
    <row r="21" spans="2:11">
      <c r="B21" s="6">
        <v>16</v>
      </c>
      <c r="C21" s="11" t="str">
        <f>IF('1-Здор'!C21=0,"",'1-Здор'!C21)</f>
        <v/>
      </c>
      <c r="D21" s="1"/>
      <c r="E21" s="1"/>
      <c r="F21" s="1"/>
      <c r="G21" s="1"/>
      <c r="H21" s="1"/>
      <c r="I21" s="1"/>
      <c r="J21" s="12" t="str">
        <f t="shared" si="0"/>
        <v>-</v>
      </c>
      <c r="K21" s="12" t="str">
        <f t="shared" si="1"/>
        <v>-</v>
      </c>
    </row>
    <row r="22" spans="2:11">
      <c r="B22" s="6">
        <v>17</v>
      </c>
      <c r="C22" s="11" t="str">
        <f>IF('1-Здор'!C22=0,"",'1-Здор'!C22)</f>
        <v/>
      </c>
      <c r="D22" s="1"/>
      <c r="E22" s="1"/>
      <c r="F22" s="1"/>
      <c r="G22" s="1"/>
      <c r="H22" s="1"/>
      <c r="I22" s="1"/>
      <c r="J22" s="12" t="str">
        <f t="shared" si="0"/>
        <v>-</v>
      </c>
      <c r="K22" s="12" t="str">
        <f t="shared" si="1"/>
        <v>-</v>
      </c>
    </row>
    <row r="23" spans="2:11">
      <c r="B23" s="6">
        <v>18</v>
      </c>
      <c r="C23" s="11" t="str">
        <f>IF('1-Здор'!C23=0,"",'1-Здор'!C23)</f>
        <v/>
      </c>
      <c r="D23" s="1"/>
      <c r="E23" s="1"/>
      <c r="F23" s="1"/>
      <c r="G23" s="1"/>
      <c r="H23" s="1"/>
      <c r="I23" s="1"/>
      <c r="J23" s="12" t="str">
        <f t="shared" si="0"/>
        <v>-</v>
      </c>
      <c r="K23" s="12" t="str">
        <f t="shared" si="1"/>
        <v>-</v>
      </c>
    </row>
    <row r="24" spans="2:11">
      <c r="B24" s="6">
        <v>19</v>
      </c>
      <c r="C24" s="11" t="str">
        <f>IF('1-Здор'!C24=0,"",'1-Здор'!C24)</f>
        <v/>
      </c>
      <c r="D24" s="1"/>
      <c r="E24" s="1"/>
      <c r="F24" s="1"/>
      <c r="G24" s="1"/>
      <c r="H24" s="1"/>
      <c r="I24" s="1"/>
      <c r="J24" s="12" t="str">
        <f t="shared" si="0"/>
        <v>-</v>
      </c>
      <c r="K24" s="12" t="str">
        <f t="shared" si="1"/>
        <v>-</v>
      </c>
    </row>
    <row r="25" spans="2:11">
      <c r="B25" s="6">
        <v>20</v>
      </c>
      <c r="C25" s="11" t="str">
        <f>IF('1-Здор'!C25=0,"",'1-Здор'!C25)</f>
        <v/>
      </c>
      <c r="D25" s="1"/>
      <c r="E25" s="1"/>
      <c r="F25" s="1"/>
      <c r="G25" s="1"/>
      <c r="H25" s="1"/>
      <c r="I25" s="1"/>
      <c r="J25" s="12" t="str">
        <f t="shared" si="0"/>
        <v>-</v>
      </c>
      <c r="K25" s="12" t="str">
        <f t="shared" si="1"/>
        <v>-</v>
      </c>
    </row>
    <row r="26" spans="2:11">
      <c r="B26" s="6">
        <v>21</v>
      </c>
      <c r="C26" s="11" t="str">
        <f>IF('1-Здор'!C26=0,"",'1-Здор'!C26)</f>
        <v/>
      </c>
      <c r="D26" s="1"/>
      <c r="E26" s="1"/>
      <c r="F26" s="1"/>
      <c r="G26" s="1"/>
      <c r="H26" s="1"/>
      <c r="I26" s="1"/>
      <c r="J26" s="12" t="str">
        <f t="shared" si="0"/>
        <v>-</v>
      </c>
      <c r="K26" s="12" t="str">
        <f t="shared" si="1"/>
        <v>-</v>
      </c>
    </row>
    <row r="27" spans="2:11">
      <c r="B27" s="6">
        <v>22</v>
      </c>
      <c r="C27" s="11" t="str">
        <f>IF('1-Здор'!C27=0,"",'1-Здор'!C27)</f>
        <v/>
      </c>
      <c r="D27" s="1"/>
      <c r="E27" s="1"/>
      <c r="F27" s="1"/>
      <c r="G27" s="1"/>
      <c r="H27" s="1"/>
      <c r="I27" s="1"/>
      <c r="J27" s="12" t="str">
        <f t="shared" si="0"/>
        <v>-</v>
      </c>
      <c r="K27" s="12" t="str">
        <f t="shared" si="1"/>
        <v>-</v>
      </c>
    </row>
    <row r="28" spans="2:11">
      <c r="B28" s="6">
        <v>23</v>
      </c>
      <c r="C28" s="11" t="str">
        <f>IF('1-Здор'!C28=0,"",'1-Здор'!C28)</f>
        <v/>
      </c>
      <c r="D28" s="1"/>
      <c r="E28" s="1"/>
      <c r="F28" s="1"/>
      <c r="G28" s="1"/>
      <c r="H28" s="1"/>
      <c r="I28" s="1"/>
      <c r="J28" s="12" t="str">
        <f t="shared" si="0"/>
        <v>-</v>
      </c>
      <c r="K28" s="12" t="str">
        <f t="shared" si="1"/>
        <v>-</v>
      </c>
    </row>
    <row r="29" spans="2:11">
      <c r="B29" s="6">
        <v>24</v>
      </c>
      <c r="C29" s="11" t="str">
        <f>IF('1-Здор'!C29=0,"",'1-Здор'!C29)</f>
        <v/>
      </c>
      <c r="D29" s="1"/>
      <c r="E29" s="1"/>
      <c r="F29" s="1"/>
      <c r="G29" s="1"/>
      <c r="H29" s="1"/>
      <c r="I29" s="1"/>
      <c r="J29" s="12" t="str">
        <f t="shared" si="0"/>
        <v>-</v>
      </c>
      <c r="K29" s="12" t="str">
        <f t="shared" si="1"/>
        <v>-</v>
      </c>
    </row>
    <row r="30" spans="2:11">
      <c r="B30" s="6">
        <v>25</v>
      </c>
      <c r="C30" s="11" t="str">
        <f>IF('1-Здор'!C30=0,"",'1-Здор'!C30)</f>
        <v/>
      </c>
      <c r="D30" s="1"/>
      <c r="E30" s="1"/>
      <c r="F30" s="1"/>
      <c r="G30" s="1"/>
      <c r="H30" s="1"/>
      <c r="I30" s="1"/>
      <c r="J30" s="12" t="str">
        <f t="shared" si="0"/>
        <v>-</v>
      </c>
      <c r="K30" s="12" t="str">
        <f t="shared" si="1"/>
        <v>-</v>
      </c>
    </row>
    <row r="31" spans="2:11">
      <c r="B31" s="6">
        <v>26</v>
      </c>
      <c r="C31" s="11" t="str">
        <f>IF('1-Здор'!C31=0,"",'1-Здор'!C31)</f>
        <v/>
      </c>
      <c r="D31" s="1"/>
      <c r="E31" s="1"/>
      <c r="F31" s="1"/>
      <c r="G31" s="1"/>
      <c r="H31" s="1"/>
      <c r="I31" s="1"/>
      <c r="J31" s="12" t="str">
        <f t="shared" si="0"/>
        <v>-</v>
      </c>
      <c r="K31" s="12" t="str">
        <f t="shared" si="1"/>
        <v>-</v>
      </c>
    </row>
    <row r="32" spans="2:11">
      <c r="B32" s="6">
        <v>27</v>
      </c>
      <c r="C32" s="11" t="str">
        <f>IF('1-Здор'!C32=0,"",'1-Здор'!C32)</f>
        <v/>
      </c>
      <c r="D32" s="1"/>
      <c r="E32" s="1"/>
      <c r="F32" s="1"/>
      <c r="G32" s="1"/>
      <c r="H32" s="1"/>
      <c r="I32" s="1"/>
      <c r="J32" s="12" t="str">
        <f t="shared" ref="J32:J35" si="2">IFERROR(AVERAGE(D32,F32,H32),"-")</f>
        <v>-</v>
      </c>
      <c r="K32" s="12" t="str">
        <f t="shared" ref="K32:K35" si="3">IFERROR(AVERAGE(E32,G32,I32),"-")</f>
        <v>-</v>
      </c>
    </row>
    <row r="33" spans="2:11">
      <c r="B33" s="6">
        <v>28</v>
      </c>
      <c r="C33" s="11" t="str">
        <f>IF('1-Здор'!C33=0,"",'1-Здор'!C33)</f>
        <v/>
      </c>
      <c r="D33" s="1"/>
      <c r="E33" s="1"/>
      <c r="F33" s="1"/>
      <c r="G33" s="1"/>
      <c r="H33" s="1"/>
      <c r="I33" s="1"/>
      <c r="J33" s="12" t="str">
        <f t="shared" si="2"/>
        <v>-</v>
      </c>
      <c r="K33" s="12" t="str">
        <f t="shared" si="3"/>
        <v>-</v>
      </c>
    </row>
    <row r="34" spans="2:11">
      <c r="B34" s="6">
        <v>29</v>
      </c>
      <c r="C34" s="11" t="str">
        <f>IF('1-Здор'!C34=0,"",'1-Здор'!C34)</f>
        <v/>
      </c>
      <c r="D34" s="1"/>
      <c r="E34" s="1"/>
      <c r="F34" s="1"/>
      <c r="G34" s="1"/>
      <c r="H34" s="1"/>
      <c r="I34" s="1"/>
      <c r="J34" s="12" t="str">
        <f t="shared" si="2"/>
        <v>-</v>
      </c>
      <c r="K34" s="12" t="str">
        <f t="shared" si="3"/>
        <v>-</v>
      </c>
    </row>
    <row r="35" spans="2:11">
      <c r="B35" s="6">
        <v>30</v>
      </c>
      <c r="C35" s="11" t="str">
        <f>IF('1-Здор'!C35=0,"",'1-Здор'!C35)</f>
        <v/>
      </c>
      <c r="D35" s="1"/>
      <c r="E35" s="1"/>
      <c r="F35" s="1"/>
      <c r="G35" s="1"/>
      <c r="H35" s="1"/>
      <c r="I35" s="1"/>
      <c r="J35" s="12" t="str">
        <f t="shared" si="2"/>
        <v>-</v>
      </c>
      <c r="K35" s="12" t="str">
        <f t="shared" si="3"/>
        <v>-</v>
      </c>
    </row>
    <row r="36" spans="2:11" s="5" customFormat="1" ht="15" customHeight="1">
      <c r="B36" s="6"/>
      <c r="C36" s="6" t="s">
        <v>5</v>
      </c>
      <c r="D36" s="12" t="str">
        <f>IFERROR(AVERAGE(D6:D35),"-")</f>
        <v>-</v>
      </c>
      <c r="E36" s="12" t="str">
        <f t="shared" ref="E36:K36" si="4">IFERROR(AVERAGE(E6:E35),"-")</f>
        <v>-</v>
      </c>
      <c r="F36" s="12" t="str">
        <f t="shared" si="4"/>
        <v>-</v>
      </c>
      <c r="G36" s="12" t="str">
        <f t="shared" si="4"/>
        <v>-</v>
      </c>
      <c r="H36" s="12" t="str">
        <f t="shared" si="4"/>
        <v>-</v>
      </c>
      <c r="I36" s="12" t="str">
        <f t="shared" si="4"/>
        <v>-</v>
      </c>
      <c r="J36" s="12" t="str">
        <f t="shared" si="4"/>
        <v>-</v>
      </c>
      <c r="K36" s="12" t="str">
        <f t="shared" si="4"/>
        <v>-</v>
      </c>
    </row>
  </sheetData>
  <mergeCells count="6">
    <mergeCell ref="J4:K4"/>
    <mergeCell ref="B4:B5"/>
    <mergeCell ref="C4:C5"/>
    <mergeCell ref="D4:E4"/>
    <mergeCell ref="F4:G4"/>
    <mergeCell ref="H4:I4"/>
  </mergeCells>
  <conditionalFormatting sqref="D6:I35">
    <cfRule type="expression" dxfId="7" priority="1">
      <formula>OR(AND(D6="",$C6&lt;&gt;""),AND(D6&lt;&gt;"",$C6=""))</formula>
    </cfRule>
  </conditionalFormatting>
  <pageMargins left="0.7" right="0.7" top="0.75" bottom="0.75" header="0.3" footer="0.3"/>
  <pageSetup paperSize="9" scale="76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W37"/>
  <sheetViews>
    <sheetView showGridLines="0" zoomScale="85" zoomScaleNormal="85" workbookViewId="0">
      <selection activeCell="C5" sqref="C5:C6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7" width="8.28515625" style="2" customWidth="1"/>
    <col min="8" max="9" width="9.28515625" style="2" customWidth="1"/>
    <col min="10" max="11" width="8.28515625" style="2" customWidth="1"/>
    <col min="12" max="13" width="8.28515625" style="5" customWidth="1"/>
    <col min="14" max="15" width="10" style="2" customWidth="1"/>
    <col min="16" max="17" width="8.5703125" style="2" customWidth="1"/>
    <col min="18" max="19" width="11.140625" style="2" customWidth="1"/>
    <col min="20" max="21" width="8.5703125" style="2" customWidth="1"/>
    <col min="22" max="23" width="8.7109375" style="5" customWidth="1"/>
    <col min="24" max="16384" width="9.140625" style="2"/>
  </cols>
  <sheetData>
    <row r="1" spans="2:23" ht="6.75" customHeight="1"/>
    <row r="2" spans="2:23">
      <c r="B2" s="25" t="s">
        <v>121</v>
      </c>
      <c r="C2" s="25"/>
    </row>
    <row r="3" spans="2:23" ht="6.75" customHeight="1">
      <c r="B3" s="3"/>
    </row>
    <row r="4" spans="2:23" s="8" customFormat="1" ht="35.25" customHeight="1">
      <c r="B4" s="7"/>
      <c r="D4" s="29" t="s">
        <v>22</v>
      </c>
      <c r="E4" s="29"/>
      <c r="F4" s="29"/>
      <c r="G4" s="29"/>
      <c r="H4" s="30" t="s">
        <v>25</v>
      </c>
      <c r="I4" s="30"/>
      <c r="J4" s="30"/>
      <c r="K4" s="30"/>
      <c r="L4" s="31" t="s">
        <v>28</v>
      </c>
      <c r="M4" s="31"/>
      <c r="N4" s="31"/>
      <c r="O4" s="31"/>
      <c r="P4" s="31"/>
      <c r="Q4" s="31"/>
      <c r="R4" s="31"/>
      <c r="S4" s="31"/>
      <c r="T4" s="31"/>
      <c r="U4" s="31"/>
      <c r="V4" s="9"/>
      <c r="W4" s="9"/>
    </row>
    <row r="5" spans="2:23" ht="132" customHeight="1">
      <c r="B5" s="26" t="s">
        <v>0</v>
      </c>
      <c r="C5" s="26" t="s">
        <v>126</v>
      </c>
      <c r="D5" s="26" t="s">
        <v>23</v>
      </c>
      <c r="E5" s="26"/>
      <c r="F5" s="26" t="s">
        <v>24</v>
      </c>
      <c r="G5" s="26"/>
      <c r="H5" s="26" t="s">
        <v>26</v>
      </c>
      <c r="I5" s="26"/>
      <c r="J5" s="27" t="s">
        <v>27</v>
      </c>
      <c r="K5" s="28"/>
      <c r="L5" s="26" t="s">
        <v>29</v>
      </c>
      <c r="M5" s="26"/>
      <c r="N5" s="26" t="s">
        <v>30</v>
      </c>
      <c r="O5" s="26"/>
      <c r="P5" s="26" t="s">
        <v>31</v>
      </c>
      <c r="Q5" s="26"/>
      <c r="R5" s="26" t="s">
        <v>32</v>
      </c>
      <c r="S5" s="26"/>
      <c r="T5" s="27" t="s">
        <v>33</v>
      </c>
      <c r="U5" s="28"/>
      <c r="V5" s="26" t="s">
        <v>4</v>
      </c>
      <c r="W5" s="26"/>
    </row>
    <row r="6" spans="2:23">
      <c r="B6" s="26"/>
      <c r="C6" s="26"/>
      <c r="D6" s="4" t="s">
        <v>34</v>
      </c>
      <c r="E6" s="4" t="s">
        <v>35</v>
      </c>
      <c r="F6" s="4" t="s">
        <v>34</v>
      </c>
      <c r="G6" s="4" t="s">
        <v>35</v>
      </c>
      <c r="H6" s="4" t="s">
        <v>34</v>
      </c>
      <c r="I6" s="4" t="s">
        <v>35</v>
      </c>
      <c r="J6" s="4" t="s">
        <v>34</v>
      </c>
      <c r="K6" s="4" t="s">
        <v>35</v>
      </c>
      <c r="L6" s="4" t="s">
        <v>34</v>
      </c>
      <c r="M6" s="4" t="s">
        <v>35</v>
      </c>
      <c r="N6" s="4" t="s">
        <v>34</v>
      </c>
      <c r="O6" s="4" t="s">
        <v>35</v>
      </c>
      <c r="P6" s="4" t="s">
        <v>34</v>
      </c>
      <c r="Q6" s="4" t="s">
        <v>35</v>
      </c>
      <c r="R6" s="4" t="s">
        <v>34</v>
      </c>
      <c r="S6" s="4" t="s">
        <v>35</v>
      </c>
      <c r="T6" s="4" t="s">
        <v>34</v>
      </c>
      <c r="U6" s="4" t="s">
        <v>35</v>
      </c>
      <c r="V6" s="4" t="s">
        <v>34</v>
      </c>
      <c r="W6" s="4" t="s">
        <v>35</v>
      </c>
    </row>
    <row r="7" spans="2:23">
      <c r="B7" s="6">
        <v>1</v>
      </c>
      <c r="C7" s="11" t="str">
        <f>IF('1-Здор'!C6=0,"",'1-Здор'!C6)</f>
        <v/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2" t="str">
        <f>IFERROR(AVERAGE(P7,R7,T7,D7,F7,H7,J7,L7,N7),"-")</f>
        <v>-</v>
      </c>
      <c r="W7" s="12" t="str">
        <f>IFERROR(AVERAGE(Q7,S7,U7,E7,G7,I7,K7,M7,O7),"-")</f>
        <v>-</v>
      </c>
    </row>
    <row r="8" spans="2:23">
      <c r="B8" s="6">
        <v>2</v>
      </c>
      <c r="C8" s="11" t="str">
        <f>IF('1-Здор'!C7=0,"",'1-Здор'!C7)</f>
        <v/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2" t="str">
        <f t="shared" ref="V8:V32" si="0">IFERROR(AVERAGE(P8,R8,T8,D8,F8,H8,J8,L8,N8),"-")</f>
        <v>-</v>
      </c>
      <c r="W8" s="12" t="str">
        <f t="shared" ref="W8:W32" si="1">IFERROR(AVERAGE(Q8,S8,U8,E8,G8,I8,K8,M8,O8),"-")</f>
        <v>-</v>
      </c>
    </row>
    <row r="9" spans="2:23">
      <c r="B9" s="6">
        <v>3</v>
      </c>
      <c r="C9" s="11" t="str">
        <f>IF('1-Здор'!C8=0,"",'1-Здор'!C8)</f>
        <v/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2" t="str">
        <f t="shared" si="0"/>
        <v>-</v>
      </c>
      <c r="W9" s="12" t="str">
        <f t="shared" si="1"/>
        <v>-</v>
      </c>
    </row>
    <row r="10" spans="2:23">
      <c r="B10" s="6">
        <v>4</v>
      </c>
      <c r="C10" s="11" t="str">
        <f>IF('1-Здор'!C9=0,"",'1-Здор'!C9)</f>
        <v/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2" t="str">
        <f t="shared" si="0"/>
        <v>-</v>
      </c>
      <c r="W10" s="12" t="str">
        <f t="shared" si="1"/>
        <v>-</v>
      </c>
    </row>
    <row r="11" spans="2:23">
      <c r="B11" s="6">
        <v>5</v>
      </c>
      <c r="C11" s="11" t="str">
        <f>IF('1-Здор'!C10=0,"",'1-Здор'!C10)</f>
        <v/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2" t="str">
        <f t="shared" si="0"/>
        <v>-</v>
      </c>
      <c r="W11" s="12" t="str">
        <f t="shared" si="1"/>
        <v>-</v>
      </c>
    </row>
    <row r="12" spans="2:23">
      <c r="B12" s="6">
        <v>6</v>
      </c>
      <c r="C12" s="11" t="str">
        <f>IF('1-Здор'!C11=0,"",'1-Здор'!C11)</f>
        <v/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2" t="str">
        <f t="shared" si="0"/>
        <v>-</v>
      </c>
      <c r="W12" s="12" t="str">
        <f t="shared" si="1"/>
        <v>-</v>
      </c>
    </row>
    <row r="13" spans="2:23">
      <c r="B13" s="6">
        <v>7</v>
      </c>
      <c r="C13" s="11" t="str">
        <f>IF('1-Здор'!C12=0,"",'1-Здор'!C12)</f>
        <v/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2" t="str">
        <f t="shared" si="0"/>
        <v>-</v>
      </c>
      <c r="W13" s="12" t="str">
        <f t="shared" si="1"/>
        <v>-</v>
      </c>
    </row>
    <row r="14" spans="2:23">
      <c r="B14" s="6">
        <v>8</v>
      </c>
      <c r="C14" s="11" t="str">
        <f>IF('1-Здор'!C13=0,"",'1-Здор'!C13)</f>
        <v/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2" t="str">
        <f t="shared" si="0"/>
        <v>-</v>
      </c>
      <c r="W14" s="12" t="str">
        <f t="shared" si="1"/>
        <v>-</v>
      </c>
    </row>
    <row r="15" spans="2:23">
      <c r="B15" s="6">
        <v>9</v>
      </c>
      <c r="C15" s="11" t="str">
        <f>IF('1-Здор'!C14=0,"",'1-Здор'!C14)</f>
        <v/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2" t="str">
        <f t="shared" si="0"/>
        <v>-</v>
      </c>
      <c r="W15" s="12" t="str">
        <f t="shared" si="1"/>
        <v>-</v>
      </c>
    </row>
    <row r="16" spans="2:23">
      <c r="B16" s="6">
        <v>10</v>
      </c>
      <c r="C16" s="11" t="str">
        <f>IF('1-Здор'!C15=0,"",'1-Здор'!C15)</f>
        <v/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2" t="str">
        <f t="shared" si="0"/>
        <v>-</v>
      </c>
      <c r="W16" s="12" t="str">
        <f t="shared" si="1"/>
        <v>-</v>
      </c>
    </row>
    <row r="17" spans="2:23">
      <c r="B17" s="6">
        <v>11</v>
      </c>
      <c r="C17" s="11" t="str">
        <f>IF('1-Здор'!C16=0,"",'1-Здор'!C16)</f>
        <v/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2" t="str">
        <f t="shared" si="0"/>
        <v>-</v>
      </c>
      <c r="W17" s="12" t="str">
        <f t="shared" si="1"/>
        <v>-</v>
      </c>
    </row>
    <row r="18" spans="2:23">
      <c r="B18" s="6">
        <v>12</v>
      </c>
      <c r="C18" s="11" t="str">
        <f>IF('1-Здор'!C17=0,"",'1-Здор'!C17)</f>
        <v/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2" t="str">
        <f t="shared" si="0"/>
        <v>-</v>
      </c>
      <c r="W18" s="12" t="str">
        <f t="shared" si="1"/>
        <v>-</v>
      </c>
    </row>
    <row r="19" spans="2:23">
      <c r="B19" s="6">
        <v>13</v>
      </c>
      <c r="C19" s="11" t="str">
        <f>IF('1-Здор'!C18=0,"",'1-Здор'!C18)</f>
        <v/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2" t="str">
        <f t="shared" si="0"/>
        <v>-</v>
      </c>
      <c r="W19" s="12" t="str">
        <f t="shared" si="1"/>
        <v>-</v>
      </c>
    </row>
    <row r="20" spans="2:23">
      <c r="B20" s="6">
        <v>14</v>
      </c>
      <c r="C20" s="11" t="str">
        <f>IF('1-Здор'!C19=0,"",'1-Здор'!C19)</f>
        <v/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2" t="str">
        <f t="shared" si="0"/>
        <v>-</v>
      </c>
      <c r="W20" s="12" t="str">
        <f t="shared" si="1"/>
        <v>-</v>
      </c>
    </row>
    <row r="21" spans="2:23">
      <c r="B21" s="6">
        <v>15</v>
      </c>
      <c r="C21" s="11" t="str">
        <f>IF('1-Здор'!C20=0,"",'1-Здор'!C20)</f>
        <v/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2" t="str">
        <f t="shared" si="0"/>
        <v>-</v>
      </c>
      <c r="W21" s="12" t="str">
        <f t="shared" si="1"/>
        <v>-</v>
      </c>
    </row>
    <row r="22" spans="2:23">
      <c r="B22" s="6">
        <v>16</v>
      </c>
      <c r="C22" s="11" t="str">
        <f>IF('1-Здор'!C21=0,"",'1-Здор'!C21)</f>
        <v/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2" t="str">
        <f t="shared" si="0"/>
        <v>-</v>
      </c>
      <c r="W22" s="12" t="str">
        <f t="shared" si="1"/>
        <v>-</v>
      </c>
    </row>
    <row r="23" spans="2:23">
      <c r="B23" s="6">
        <v>17</v>
      </c>
      <c r="C23" s="11" t="str">
        <f>IF('1-Здор'!C22=0,"",'1-Здор'!C22)</f>
        <v/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2" t="str">
        <f t="shared" si="0"/>
        <v>-</v>
      </c>
      <c r="W23" s="12" t="str">
        <f t="shared" si="1"/>
        <v>-</v>
      </c>
    </row>
    <row r="24" spans="2:23">
      <c r="B24" s="6">
        <v>18</v>
      </c>
      <c r="C24" s="11" t="str">
        <f>IF('1-Здор'!C23=0,"",'1-Здор'!C23)</f>
        <v/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2" t="str">
        <f t="shared" si="0"/>
        <v>-</v>
      </c>
      <c r="W24" s="12" t="str">
        <f t="shared" si="1"/>
        <v>-</v>
      </c>
    </row>
    <row r="25" spans="2:23">
      <c r="B25" s="6">
        <v>19</v>
      </c>
      <c r="C25" s="11" t="str">
        <f>IF('1-Здор'!C24=0,"",'1-Здор'!C24)</f>
        <v/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2" t="str">
        <f t="shared" si="0"/>
        <v>-</v>
      </c>
      <c r="W25" s="12" t="str">
        <f t="shared" si="1"/>
        <v>-</v>
      </c>
    </row>
    <row r="26" spans="2:23">
      <c r="B26" s="6">
        <v>20</v>
      </c>
      <c r="C26" s="11" t="str">
        <f>IF('1-Здор'!C25=0,"",'1-Здор'!C25)</f>
        <v/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2" t="str">
        <f t="shared" si="0"/>
        <v>-</v>
      </c>
      <c r="W26" s="12" t="str">
        <f t="shared" si="1"/>
        <v>-</v>
      </c>
    </row>
    <row r="27" spans="2:23">
      <c r="B27" s="6">
        <v>21</v>
      </c>
      <c r="C27" s="11" t="str">
        <f>IF('1-Здор'!C26=0,"",'1-Здор'!C26)</f>
        <v/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2" t="str">
        <f t="shared" si="0"/>
        <v>-</v>
      </c>
      <c r="W27" s="12" t="str">
        <f t="shared" si="1"/>
        <v>-</v>
      </c>
    </row>
    <row r="28" spans="2:23">
      <c r="B28" s="6">
        <v>22</v>
      </c>
      <c r="C28" s="11" t="str">
        <f>IF('1-Здор'!C27=0,"",'1-Здор'!C27)</f>
        <v/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2" t="str">
        <f t="shared" si="0"/>
        <v>-</v>
      </c>
      <c r="W28" s="12" t="str">
        <f t="shared" si="1"/>
        <v>-</v>
      </c>
    </row>
    <row r="29" spans="2:23">
      <c r="B29" s="6">
        <v>23</v>
      </c>
      <c r="C29" s="11" t="str">
        <f>IF('1-Здор'!C28=0,"",'1-Здор'!C28)</f>
        <v/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2" t="str">
        <f t="shared" si="0"/>
        <v>-</v>
      </c>
      <c r="W29" s="12" t="str">
        <f t="shared" si="1"/>
        <v>-</v>
      </c>
    </row>
    <row r="30" spans="2:23">
      <c r="B30" s="6">
        <v>24</v>
      </c>
      <c r="C30" s="11" t="str">
        <f>IF('1-Здор'!C29=0,"",'1-Здор'!C29)</f>
        <v/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2" t="str">
        <f t="shared" si="0"/>
        <v>-</v>
      </c>
      <c r="W30" s="12" t="str">
        <f t="shared" si="1"/>
        <v>-</v>
      </c>
    </row>
    <row r="31" spans="2:23">
      <c r="B31" s="6">
        <v>25</v>
      </c>
      <c r="C31" s="11" t="str">
        <f>IF('1-Здор'!C30=0,"",'1-Здор'!C30)</f>
        <v/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2" t="str">
        <f t="shared" si="0"/>
        <v>-</v>
      </c>
      <c r="W31" s="12" t="str">
        <f t="shared" si="1"/>
        <v>-</v>
      </c>
    </row>
    <row r="32" spans="2:23">
      <c r="B32" s="6">
        <v>26</v>
      </c>
      <c r="C32" s="11" t="str">
        <f>IF('1-Здор'!C31=0,"",'1-Здор'!C31)</f>
        <v/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2" t="str">
        <f t="shared" si="0"/>
        <v>-</v>
      </c>
      <c r="W32" s="12" t="str">
        <f t="shared" si="1"/>
        <v>-</v>
      </c>
    </row>
    <row r="33" spans="2:23">
      <c r="B33" s="6">
        <v>27</v>
      </c>
      <c r="C33" s="11" t="str">
        <f>IF('1-Здор'!C32=0,"",'1-Здор'!C32)</f>
        <v/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2" t="str">
        <f t="shared" ref="V33:V36" si="2">IFERROR(AVERAGE(P33,R33,T33,D33,F33,H33,J33,L33,N33),"-")</f>
        <v>-</v>
      </c>
      <c r="W33" s="12" t="str">
        <f t="shared" ref="W33:W36" si="3">IFERROR(AVERAGE(Q33,S33,U33,E33,G33,I33,K33,M33,O33),"-")</f>
        <v>-</v>
      </c>
    </row>
    <row r="34" spans="2:23">
      <c r="B34" s="6">
        <v>28</v>
      </c>
      <c r="C34" s="11" t="str">
        <f>IF('1-Здор'!C33=0,"",'1-Здор'!C33)</f>
        <v/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2" t="str">
        <f t="shared" si="2"/>
        <v>-</v>
      </c>
      <c r="W34" s="12" t="str">
        <f t="shared" si="3"/>
        <v>-</v>
      </c>
    </row>
    <row r="35" spans="2:23">
      <c r="B35" s="6">
        <v>29</v>
      </c>
      <c r="C35" s="11" t="str">
        <f>IF('1-Здор'!C34=0,"",'1-Здор'!C34)</f>
        <v/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2" t="str">
        <f t="shared" si="2"/>
        <v>-</v>
      </c>
      <c r="W35" s="12" t="str">
        <f t="shared" si="3"/>
        <v>-</v>
      </c>
    </row>
    <row r="36" spans="2:23">
      <c r="B36" s="6">
        <v>30</v>
      </c>
      <c r="C36" s="11" t="str">
        <f>IF('1-Здор'!C35=0,"",'1-Здор'!C35)</f>
        <v/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2" t="str">
        <f t="shared" si="2"/>
        <v>-</v>
      </c>
      <c r="W36" s="12" t="str">
        <f t="shared" si="3"/>
        <v>-</v>
      </c>
    </row>
    <row r="37" spans="2:23" s="5" customFormat="1" ht="15" customHeight="1">
      <c r="B37" s="6"/>
      <c r="C37" s="6" t="s">
        <v>5</v>
      </c>
      <c r="D37" s="12" t="str">
        <f>IFERROR(AVERAGE(D7:D36),"-")</f>
        <v>-</v>
      </c>
      <c r="E37" s="12" t="str">
        <f t="shared" ref="E37:W37" si="4">IFERROR(AVERAGE(E7:E36),"-")</f>
        <v>-</v>
      </c>
      <c r="F37" s="12" t="str">
        <f t="shared" si="4"/>
        <v>-</v>
      </c>
      <c r="G37" s="12" t="str">
        <f t="shared" si="4"/>
        <v>-</v>
      </c>
      <c r="H37" s="12" t="str">
        <f t="shared" si="4"/>
        <v>-</v>
      </c>
      <c r="I37" s="12" t="str">
        <f t="shared" si="4"/>
        <v>-</v>
      </c>
      <c r="J37" s="12" t="str">
        <f t="shared" si="4"/>
        <v>-</v>
      </c>
      <c r="K37" s="12" t="str">
        <f t="shared" si="4"/>
        <v>-</v>
      </c>
      <c r="L37" s="12" t="str">
        <f t="shared" si="4"/>
        <v>-</v>
      </c>
      <c r="M37" s="12" t="str">
        <f t="shared" si="4"/>
        <v>-</v>
      </c>
      <c r="N37" s="12" t="str">
        <f t="shared" si="4"/>
        <v>-</v>
      </c>
      <c r="O37" s="12" t="str">
        <f t="shared" si="4"/>
        <v>-</v>
      </c>
      <c r="P37" s="12" t="str">
        <f t="shared" si="4"/>
        <v>-</v>
      </c>
      <c r="Q37" s="12" t="str">
        <f t="shared" si="4"/>
        <v>-</v>
      </c>
      <c r="R37" s="12" t="str">
        <f t="shared" si="4"/>
        <v>-</v>
      </c>
      <c r="S37" s="12" t="str">
        <f t="shared" si="4"/>
        <v>-</v>
      </c>
      <c r="T37" s="12" t="str">
        <f t="shared" si="4"/>
        <v>-</v>
      </c>
      <c r="U37" s="12" t="str">
        <f t="shared" si="4"/>
        <v>-</v>
      </c>
      <c r="V37" s="12" t="str">
        <f t="shared" si="4"/>
        <v>-</v>
      </c>
      <c r="W37" s="12" t="str">
        <f t="shared" si="4"/>
        <v>-</v>
      </c>
    </row>
  </sheetData>
  <mergeCells count="16">
    <mergeCell ref="V5:W5"/>
    <mergeCell ref="B5:B6"/>
    <mergeCell ref="C5:C6"/>
    <mergeCell ref="D5:E5"/>
    <mergeCell ref="F5:G5"/>
    <mergeCell ref="H5:I5"/>
    <mergeCell ref="J5:K5"/>
    <mergeCell ref="B2:C2"/>
    <mergeCell ref="D4:G4"/>
    <mergeCell ref="H4:K4"/>
    <mergeCell ref="L4:U4"/>
    <mergeCell ref="L5:M5"/>
    <mergeCell ref="N5:O5"/>
    <mergeCell ref="P5:Q5"/>
    <mergeCell ref="R5:S5"/>
    <mergeCell ref="T5:U5"/>
  </mergeCells>
  <conditionalFormatting sqref="D7:U36">
    <cfRule type="expression" dxfId="6" priority="1">
      <formula>OR(AND(D7="",$C7&lt;&gt;""),AND(D7&lt;&gt;"",$C7=""))</formula>
    </cfRule>
  </conditionalFormatting>
  <pageMargins left="0.7" right="0.7" top="0.75" bottom="0.75" header="0.3" footer="0.3"/>
  <pageSetup paperSize="9" scale="5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W37"/>
  <sheetViews>
    <sheetView showGridLines="0" zoomScale="85" zoomScaleNormal="85" workbookViewId="0">
      <selection activeCell="C5" sqref="C5:C6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5" width="12.85546875" style="2" customWidth="1"/>
    <col min="6" max="7" width="11.42578125" style="2" customWidth="1"/>
    <col min="8" max="11" width="8.28515625" style="2" customWidth="1"/>
    <col min="12" max="13" width="7.7109375" style="5" customWidth="1"/>
    <col min="14" max="19" width="7.7109375" style="2" customWidth="1"/>
    <col min="20" max="21" width="8.5703125" style="2" customWidth="1"/>
    <col min="22" max="23" width="8.7109375" style="5" customWidth="1"/>
    <col min="24" max="16384" width="9.140625" style="2"/>
  </cols>
  <sheetData>
    <row r="1" spans="2:23" ht="6.75" customHeight="1">
      <c r="B1" s="25" t="s">
        <v>122</v>
      </c>
      <c r="C1" s="25"/>
      <c r="D1" s="25"/>
    </row>
    <row r="2" spans="2:23">
      <c r="B2" s="25"/>
      <c r="C2" s="25"/>
      <c r="D2" s="25"/>
    </row>
    <row r="3" spans="2:23" ht="6.75" customHeight="1">
      <c r="B3" s="3"/>
    </row>
    <row r="4" spans="2:23" s="8" customFormat="1">
      <c r="B4" s="7"/>
      <c r="D4" s="32" t="s">
        <v>36</v>
      </c>
      <c r="E4" s="33"/>
      <c r="F4" s="32" t="s">
        <v>40</v>
      </c>
      <c r="G4" s="34"/>
      <c r="H4" s="34"/>
      <c r="I4" s="33"/>
      <c r="J4" s="35" t="s">
        <v>47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7"/>
      <c r="V4" s="9"/>
      <c r="W4" s="9"/>
    </row>
    <row r="5" spans="2:23" ht="132" customHeight="1">
      <c r="B5" s="26" t="s">
        <v>0</v>
      </c>
      <c r="C5" s="26" t="s">
        <v>126</v>
      </c>
      <c r="D5" s="26" t="s">
        <v>37</v>
      </c>
      <c r="E5" s="26"/>
      <c r="F5" s="26" t="s">
        <v>38</v>
      </c>
      <c r="G5" s="26"/>
      <c r="H5" s="26" t="s">
        <v>39</v>
      </c>
      <c r="I5" s="26"/>
      <c r="J5" s="27" t="s">
        <v>41</v>
      </c>
      <c r="K5" s="28"/>
      <c r="L5" s="26" t="s">
        <v>46</v>
      </c>
      <c r="M5" s="26"/>
      <c r="N5" s="26" t="s">
        <v>42</v>
      </c>
      <c r="O5" s="26"/>
      <c r="P5" s="26" t="s">
        <v>43</v>
      </c>
      <c r="Q5" s="26"/>
      <c r="R5" s="26" t="s">
        <v>44</v>
      </c>
      <c r="S5" s="26"/>
      <c r="T5" s="27" t="s">
        <v>45</v>
      </c>
      <c r="U5" s="28"/>
      <c r="V5" s="26" t="s">
        <v>4</v>
      </c>
      <c r="W5" s="26"/>
    </row>
    <row r="6" spans="2:23">
      <c r="B6" s="26"/>
      <c r="C6" s="26"/>
      <c r="D6" s="4" t="s">
        <v>34</v>
      </c>
      <c r="E6" s="4" t="s">
        <v>35</v>
      </c>
      <c r="F6" s="4" t="s">
        <v>34</v>
      </c>
      <c r="G6" s="4" t="s">
        <v>35</v>
      </c>
      <c r="H6" s="4" t="s">
        <v>34</v>
      </c>
      <c r="I6" s="4" t="s">
        <v>35</v>
      </c>
      <c r="J6" s="4" t="s">
        <v>34</v>
      </c>
      <c r="K6" s="4" t="s">
        <v>35</v>
      </c>
      <c r="L6" s="4" t="s">
        <v>34</v>
      </c>
      <c r="M6" s="4" t="s">
        <v>35</v>
      </c>
      <c r="N6" s="4" t="s">
        <v>34</v>
      </c>
      <c r="O6" s="4" t="s">
        <v>35</v>
      </c>
      <c r="P6" s="4" t="s">
        <v>34</v>
      </c>
      <c r="Q6" s="4" t="s">
        <v>35</v>
      </c>
      <c r="R6" s="4" t="s">
        <v>34</v>
      </c>
      <c r="S6" s="4" t="s">
        <v>35</v>
      </c>
      <c r="T6" s="4" t="s">
        <v>34</v>
      </c>
      <c r="U6" s="4" t="s">
        <v>35</v>
      </c>
      <c r="V6" s="4" t="s">
        <v>34</v>
      </c>
      <c r="W6" s="4" t="s">
        <v>35</v>
      </c>
    </row>
    <row r="7" spans="2:23">
      <c r="B7" s="6">
        <v>1</v>
      </c>
      <c r="C7" s="11" t="str">
        <f>IF('1-Здор'!C6=0,"",'1-Здор'!C6)</f>
        <v/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2" t="str">
        <f>IFERROR(AVERAGE(P7,R7,T7,D7,F7,H7,J7,L7,N7),"-")</f>
        <v>-</v>
      </c>
      <c r="W7" s="12" t="str">
        <f>IFERROR(AVERAGE(Q7,S7,U7,E7,G7,I7,K7,M7,O7),"-")</f>
        <v>-</v>
      </c>
    </row>
    <row r="8" spans="2:23">
      <c r="B8" s="6">
        <v>2</v>
      </c>
      <c r="C8" s="11" t="str">
        <f>IF('1-Здор'!C7=0,"",'1-Здор'!C7)</f>
        <v/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2" t="str">
        <f t="shared" ref="V8:V32" si="0">IFERROR(AVERAGE(P8,R8,T8,D8,F8,H8,J8,L8,N8),"-")</f>
        <v>-</v>
      </c>
      <c r="W8" s="12" t="str">
        <f t="shared" ref="W8:W32" si="1">IFERROR(AVERAGE(Q8,S8,U8,E8,G8,I8,K8,M8,O8),"-")</f>
        <v>-</v>
      </c>
    </row>
    <row r="9" spans="2:23">
      <c r="B9" s="6">
        <v>3</v>
      </c>
      <c r="C9" s="11" t="str">
        <f>IF('1-Здор'!C8=0,"",'1-Здор'!C8)</f>
        <v/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2" t="str">
        <f t="shared" si="0"/>
        <v>-</v>
      </c>
      <c r="W9" s="12" t="str">
        <f t="shared" si="1"/>
        <v>-</v>
      </c>
    </row>
    <row r="10" spans="2:23">
      <c r="B10" s="6">
        <v>4</v>
      </c>
      <c r="C10" s="11" t="str">
        <f>IF('1-Здор'!C9=0,"",'1-Здор'!C9)</f>
        <v/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2" t="str">
        <f t="shared" si="0"/>
        <v>-</v>
      </c>
      <c r="W10" s="12" t="str">
        <f t="shared" si="1"/>
        <v>-</v>
      </c>
    </row>
    <row r="11" spans="2:23">
      <c r="B11" s="6">
        <v>5</v>
      </c>
      <c r="C11" s="11" t="str">
        <f>IF('1-Здор'!C10=0,"",'1-Здор'!C10)</f>
        <v/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2" t="str">
        <f t="shared" si="0"/>
        <v>-</v>
      </c>
      <c r="W11" s="12" t="str">
        <f t="shared" si="1"/>
        <v>-</v>
      </c>
    </row>
    <row r="12" spans="2:23">
      <c r="B12" s="6">
        <v>6</v>
      </c>
      <c r="C12" s="11" t="str">
        <f>IF('1-Здор'!C11=0,"",'1-Здор'!C11)</f>
        <v/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2" t="str">
        <f t="shared" si="0"/>
        <v>-</v>
      </c>
      <c r="W12" s="12" t="str">
        <f t="shared" si="1"/>
        <v>-</v>
      </c>
    </row>
    <row r="13" spans="2:23">
      <c r="B13" s="6">
        <v>7</v>
      </c>
      <c r="C13" s="11" t="str">
        <f>IF('1-Здор'!C12=0,"",'1-Здор'!C12)</f>
        <v/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2" t="str">
        <f t="shared" si="0"/>
        <v>-</v>
      </c>
      <c r="W13" s="12" t="str">
        <f t="shared" si="1"/>
        <v>-</v>
      </c>
    </row>
    <row r="14" spans="2:23">
      <c r="B14" s="6">
        <v>8</v>
      </c>
      <c r="C14" s="11" t="str">
        <f>IF('1-Здор'!C13=0,"",'1-Здор'!C13)</f>
        <v/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2" t="str">
        <f t="shared" si="0"/>
        <v>-</v>
      </c>
      <c r="W14" s="12" t="str">
        <f t="shared" si="1"/>
        <v>-</v>
      </c>
    </row>
    <row r="15" spans="2:23">
      <c r="B15" s="6">
        <v>9</v>
      </c>
      <c r="C15" s="11" t="str">
        <f>IF('1-Здор'!C14=0,"",'1-Здор'!C14)</f>
        <v/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2" t="str">
        <f t="shared" si="0"/>
        <v>-</v>
      </c>
      <c r="W15" s="12" t="str">
        <f t="shared" si="1"/>
        <v>-</v>
      </c>
    </row>
    <row r="16" spans="2:23">
      <c r="B16" s="6">
        <v>10</v>
      </c>
      <c r="C16" s="11" t="str">
        <f>IF('1-Здор'!C15=0,"",'1-Здор'!C15)</f>
        <v/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2" t="str">
        <f t="shared" si="0"/>
        <v>-</v>
      </c>
      <c r="W16" s="12" t="str">
        <f t="shared" si="1"/>
        <v>-</v>
      </c>
    </row>
    <row r="17" spans="2:23">
      <c r="B17" s="6">
        <v>11</v>
      </c>
      <c r="C17" s="11" t="str">
        <f>IF('1-Здор'!C16=0,"",'1-Здор'!C16)</f>
        <v/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2" t="str">
        <f t="shared" si="0"/>
        <v>-</v>
      </c>
      <c r="W17" s="12" t="str">
        <f t="shared" si="1"/>
        <v>-</v>
      </c>
    </row>
    <row r="18" spans="2:23">
      <c r="B18" s="6">
        <v>12</v>
      </c>
      <c r="C18" s="11" t="str">
        <f>IF('1-Здор'!C17=0,"",'1-Здор'!C17)</f>
        <v/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2" t="str">
        <f t="shared" si="0"/>
        <v>-</v>
      </c>
      <c r="W18" s="12" t="str">
        <f t="shared" si="1"/>
        <v>-</v>
      </c>
    </row>
    <row r="19" spans="2:23">
      <c r="B19" s="6">
        <v>13</v>
      </c>
      <c r="C19" s="11" t="str">
        <f>IF('1-Здор'!C18=0,"",'1-Здор'!C18)</f>
        <v/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2" t="str">
        <f t="shared" si="0"/>
        <v>-</v>
      </c>
      <c r="W19" s="12" t="str">
        <f t="shared" si="1"/>
        <v>-</v>
      </c>
    </row>
    <row r="20" spans="2:23">
      <c r="B20" s="6">
        <v>14</v>
      </c>
      <c r="C20" s="11" t="str">
        <f>IF('1-Здор'!C19=0,"",'1-Здор'!C19)</f>
        <v/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2" t="str">
        <f t="shared" si="0"/>
        <v>-</v>
      </c>
      <c r="W20" s="12" t="str">
        <f t="shared" si="1"/>
        <v>-</v>
      </c>
    </row>
    <row r="21" spans="2:23">
      <c r="B21" s="6">
        <v>15</v>
      </c>
      <c r="C21" s="11" t="str">
        <f>IF('1-Здор'!C20=0,"",'1-Здор'!C20)</f>
        <v/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2" t="str">
        <f t="shared" si="0"/>
        <v>-</v>
      </c>
      <c r="W21" s="12" t="str">
        <f t="shared" si="1"/>
        <v>-</v>
      </c>
    </row>
    <row r="22" spans="2:23">
      <c r="B22" s="6">
        <v>16</v>
      </c>
      <c r="C22" s="11" t="str">
        <f>IF('1-Здор'!C21=0,"",'1-Здор'!C21)</f>
        <v/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2" t="str">
        <f t="shared" si="0"/>
        <v>-</v>
      </c>
      <c r="W22" s="12" t="str">
        <f t="shared" si="1"/>
        <v>-</v>
      </c>
    </row>
    <row r="23" spans="2:23">
      <c r="B23" s="6">
        <v>17</v>
      </c>
      <c r="C23" s="11" t="str">
        <f>IF('1-Здор'!C22=0,"",'1-Здор'!C22)</f>
        <v/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2" t="str">
        <f t="shared" si="0"/>
        <v>-</v>
      </c>
      <c r="W23" s="12" t="str">
        <f t="shared" si="1"/>
        <v>-</v>
      </c>
    </row>
    <row r="24" spans="2:23">
      <c r="B24" s="6">
        <v>18</v>
      </c>
      <c r="C24" s="11" t="str">
        <f>IF('1-Здор'!C23=0,"",'1-Здор'!C23)</f>
        <v/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2" t="str">
        <f t="shared" si="0"/>
        <v>-</v>
      </c>
      <c r="W24" s="12" t="str">
        <f t="shared" si="1"/>
        <v>-</v>
      </c>
    </row>
    <row r="25" spans="2:23">
      <c r="B25" s="6">
        <v>19</v>
      </c>
      <c r="C25" s="11" t="str">
        <f>IF('1-Здор'!C24=0,"",'1-Здор'!C24)</f>
        <v/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2" t="str">
        <f t="shared" si="0"/>
        <v>-</v>
      </c>
      <c r="W25" s="12" t="str">
        <f t="shared" si="1"/>
        <v>-</v>
      </c>
    </row>
    <row r="26" spans="2:23">
      <c r="B26" s="6">
        <v>20</v>
      </c>
      <c r="C26" s="11" t="str">
        <f>IF('1-Здор'!C25=0,"",'1-Здор'!C25)</f>
        <v/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2" t="str">
        <f t="shared" si="0"/>
        <v>-</v>
      </c>
      <c r="W26" s="12" t="str">
        <f t="shared" si="1"/>
        <v>-</v>
      </c>
    </row>
    <row r="27" spans="2:23">
      <c r="B27" s="6">
        <v>21</v>
      </c>
      <c r="C27" s="11" t="str">
        <f>IF('1-Здор'!C26=0,"",'1-Здор'!C26)</f>
        <v/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2" t="str">
        <f t="shared" si="0"/>
        <v>-</v>
      </c>
      <c r="W27" s="12" t="str">
        <f t="shared" si="1"/>
        <v>-</v>
      </c>
    </row>
    <row r="28" spans="2:23">
      <c r="B28" s="6">
        <v>22</v>
      </c>
      <c r="C28" s="11" t="str">
        <f>IF('1-Здор'!C27=0,"",'1-Здор'!C27)</f>
        <v/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2" t="str">
        <f t="shared" si="0"/>
        <v>-</v>
      </c>
      <c r="W28" s="12" t="str">
        <f t="shared" si="1"/>
        <v>-</v>
      </c>
    </row>
    <row r="29" spans="2:23">
      <c r="B29" s="6">
        <v>23</v>
      </c>
      <c r="C29" s="11" t="str">
        <f>IF('1-Здор'!C28=0,"",'1-Здор'!C28)</f>
        <v/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2" t="str">
        <f t="shared" si="0"/>
        <v>-</v>
      </c>
      <c r="W29" s="12" t="str">
        <f t="shared" si="1"/>
        <v>-</v>
      </c>
    </row>
    <row r="30" spans="2:23">
      <c r="B30" s="6">
        <v>24</v>
      </c>
      <c r="C30" s="11" t="str">
        <f>IF('1-Здор'!C29=0,"",'1-Здор'!C29)</f>
        <v/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2" t="str">
        <f t="shared" si="0"/>
        <v>-</v>
      </c>
      <c r="W30" s="12" t="str">
        <f t="shared" si="1"/>
        <v>-</v>
      </c>
    </row>
    <row r="31" spans="2:23">
      <c r="B31" s="6">
        <v>25</v>
      </c>
      <c r="C31" s="11" t="str">
        <f>IF('1-Здор'!C30=0,"",'1-Здор'!C30)</f>
        <v/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2" t="str">
        <f t="shared" si="0"/>
        <v>-</v>
      </c>
      <c r="W31" s="12" t="str">
        <f t="shared" si="1"/>
        <v>-</v>
      </c>
    </row>
    <row r="32" spans="2:23">
      <c r="B32" s="6">
        <v>26</v>
      </c>
      <c r="C32" s="11" t="str">
        <f>IF('1-Здор'!C31=0,"",'1-Здор'!C31)</f>
        <v/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2" t="str">
        <f t="shared" si="0"/>
        <v>-</v>
      </c>
      <c r="W32" s="12" t="str">
        <f t="shared" si="1"/>
        <v>-</v>
      </c>
    </row>
    <row r="33" spans="2:23">
      <c r="B33" s="6">
        <v>27</v>
      </c>
      <c r="C33" s="11" t="str">
        <f>IF('1-Здор'!C32=0,"",'1-Здор'!C32)</f>
        <v/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2" t="str">
        <f t="shared" ref="V33:V36" si="2">IFERROR(AVERAGE(P33,R33,T33,D33,F33,H33,J33,L33,N33),"-")</f>
        <v>-</v>
      </c>
      <c r="W33" s="12" t="str">
        <f t="shared" ref="W33:W36" si="3">IFERROR(AVERAGE(Q33,S33,U33,E33,G33,I33,K33,M33,O33),"-")</f>
        <v>-</v>
      </c>
    </row>
    <row r="34" spans="2:23">
      <c r="B34" s="6">
        <v>28</v>
      </c>
      <c r="C34" s="11" t="str">
        <f>IF('1-Здор'!C33=0,"",'1-Здор'!C33)</f>
        <v/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2" t="str">
        <f t="shared" si="2"/>
        <v>-</v>
      </c>
      <c r="W34" s="12" t="str">
        <f t="shared" si="3"/>
        <v>-</v>
      </c>
    </row>
    <row r="35" spans="2:23">
      <c r="B35" s="6">
        <v>29</v>
      </c>
      <c r="C35" s="11" t="str">
        <f>IF('1-Здор'!C34=0,"",'1-Здор'!C34)</f>
        <v/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2" t="str">
        <f t="shared" si="2"/>
        <v>-</v>
      </c>
      <c r="W35" s="12" t="str">
        <f t="shared" si="3"/>
        <v>-</v>
      </c>
    </row>
    <row r="36" spans="2:23">
      <c r="B36" s="6">
        <v>30</v>
      </c>
      <c r="C36" s="11" t="str">
        <f>IF('1-Здор'!C35=0,"",'1-Здор'!C35)</f>
        <v/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2" t="str">
        <f t="shared" si="2"/>
        <v>-</v>
      </c>
      <c r="W36" s="12" t="str">
        <f t="shared" si="3"/>
        <v>-</v>
      </c>
    </row>
    <row r="37" spans="2:23" s="5" customFormat="1" ht="15" customHeight="1">
      <c r="B37" s="6"/>
      <c r="C37" s="6" t="s">
        <v>5</v>
      </c>
      <c r="D37" s="12" t="str">
        <f>IFERROR(AVERAGE(D7:D36),"-")</f>
        <v>-</v>
      </c>
      <c r="E37" s="12" t="str">
        <f t="shared" ref="E37:V37" si="4">IFERROR(AVERAGE(E7:E36),"-")</f>
        <v>-</v>
      </c>
      <c r="F37" s="12" t="str">
        <f t="shared" si="4"/>
        <v>-</v>
      </c>
      <c r="G37" s="12" t="str">
        <f t="shared" si="4"/>
        <v>-</v>
      </c>
      <c r="H37" s="12" t="str">
        <f t="shared" si="4"/>
        <v>-</v>
      </c>
      <c r="I37" s="12" t="str">
        <f t="shared" si="4"/>
        <v>-</v>
      </c>
      <c r="J37" s="12" t="str">
        <f t="shared" si="4"/>
        <v>-</v>
      </c>
      <c r="K37" s="12" t="str">
        <f t="shared" si="4"/>
        <v>-</v>
      </c>
      <c r="L37" s="12" t="str">
        <f t="shared" si="4"/>
        <v>-</v>
      </c>
      <c r="M37" s="12" t="str">
        <f t="shared" si="4"/>
        <v>-</v>
      </c>
      <c r="N37" s="12" t="str">
        <f t="shared" si="4"/>
        <v>-</v>
      </c>
      <c r="O37" s="12" t="str">
        <f t="shared" si="4"/>
        <v>-</v>
      </c>
      <c r="P37" s="12" t="str">
        <f t="shared" si="4"/>
        <v>-</v>
      </c>
      <c r="Q37" s="12" t="str">
        <f t="shared" si="4"/>
        <v>-</v>
      </c>
      <c r="R37" s="12" t="str">
        <f t="shared" si="4"/>
        <v>-</v>
      </c>
      <c r="S37" s="12" t="str">
        <f t="shared" si="4"/>
        <v>-</v>
      </c>
      <c r="T37" s="12" t="str">
        <f t="shared" si="4"/>
        <v>-</v>
      </c>
      <c r="U37" s="12" t="str">
        <f t="shared" si="4"/>
        <v>-</v>
      </c>
      <c r="V37" s="12" t="str">
        <f t="shared" si="4"/>
        <v>-</v>
      </c>
      <c r="W37" s="12" t="str">
        <f>IFERROR(AVERAGE(W7:W36),"-")</f>
        <v>-</v>
      </c>
    </row>
  </sheetData>
  <mergeCells count="16">
    <mergeCell ref="B1:D2"/>
    <mergeCell ref="V5:W5"/>
    <mergeCell ref="D4:E4"/>
    <mergeCell ref="F4:I4"/>
    <mergeCell ref="J4:U4"/>
    <mergeCell ref="B5:B6"/>
    <mergeCell ref="C5:C6"/>
    <mergeCell ref="D5:E5"/>
    <mergeCell ref="F5:G5"/>
    <mergeCell ref="H5:I5"/>
    <mergeCell ref="J5:K5"/>
    <mergeCell ref="L5:M5"/>
    <mergeCell ref="N5:O5"/>
    <mergeCell ref="P5:Q5"/>
    <mergeCell ref="R5:S5"/>
    <mergeCell ref="T5:U5"/>
  </mergeCells>
  <conditionalFormatting sqref="D7:U36">
    <cfRule type="expression" dxfId="5" priority="1">
      <formula>OR(AND(D7="",$C7&lt;&gt;""),AND(D7&lt;&gt;"",$C7=""))</formula>
    </cfRule>
  </conditionalFormatting>
  <pageMargins left="0.7" right="0.7" top="0.75" bottom="0.75" header="0.3" footer="0.3"/>
  <pageSetup paperSize="9" scale="58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W36"/>
  <sheetViews>
    <sheetView showGridLines="0" zoomScale="85" zoomScaleNormal="85" workbookViewId="0">
      <selection activeCell="C4" sqref="C4:C5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9" width="15.5703125" style="2" customWidth="1"/>
    <col min="10" max="11" width="15.5703125" style="5" customWidth="1"/>
    <col min="12" max="16384" width="9.140625" style="2"/>
  </cols>
  <sheetData>
    <row r="1" spans="2:23" ht="6.75" customHeight="1">
      <c r="J1" s="2"/>
      <c r="K1" s="2"/>
      <c r="L1" s="5"/>
      <c r="M1" s="5"/>
      <c r="V1" s="5"/>
      <c r="W1" s="5"/>
    </row>
    <row r="2" spans="2:23">
      <c r="B2" s="3" t="s">
        <v>123</v>
      </c>
      <c r="J2" s="2"/>
      <c r="K2" s="2"/>
      <c r="L2" s="5"/>
      <c r="M2" s="5"/>
      <c r="V2" s="5"/>
      <c r="W2" s="5"/>
    </row>
    <row r="3" spans="2:23" ht="6.75" customHeight="1">
      <c r="B3" s="3"/>
      <c r="J3" s="2"/>
      <c r="K3" s="2"/>
      <c r="L3" s="5"/>
      <c r="M3" s="5"/>
      <c r="V3" s="5"/>
      <c r="W3" s="5"/>
    </row>
    <row r="4" spans="2:23" ht="76.5" customHeight="1">
      <c r="B4" s="26" t="s">
        <v>0</v>
      </c>
      <c r="C4" s="26" t="s">
        <v>126</v>
      </c>
      <c r="D4" s="26" t="s">
        <v>48</v>
      </c>
      <c r="E4" s="26"/>
      <c r="F4" s="26" t="s">
        <v>49</v>
      </c>
      <c r="G4" s="26"/>
      <c r="H4" s="26" t="s">
        <v>50</v>
      </c>
      <c r="I4" s="26"/>
      <c r="J4" s="26" t="s">
        <v>4</v>
      </c>
      <c r="K4" s="26"/>
    </row>
    <row r="5" spans="2:23">
      <c r="B5" s="26"/>
      <c r="C5" s="26"/>
      <c r="D5" s="4" t="s">
        <v>51</v>
      </c>
      <c r="E5" s="4" t="s">
        <v>52</v>
      </c>
      <c r="F5" s="4" t="s">
        <v>51</v>
      </c>
      <c r="G5" s="4" t="s">
        <v>52</v>
      </c>
      <c r="H5" s="4" t="s">
        <v>51</v>
      </c>
      <c r="I5" s="4" t="s">
        <v>52</v>
      </c>
      <c r="J5" s="4" t="s">
        <v>51</v>
      </c>
      <c r="K5" s="4" t="s">
        <v>52</v>
      </c>
    </row>
    <row r="6" spans="2:23">
      <c r="B6" s="6">
        <v>1</v>
      </c>
      <c r="C6" s="11" t="str">
        <f>IF('1-Здор'!C6=0,"",'1-Здор'!C6)</f>
        <v/>
      </c>
      <c r="D6" s="1"/>
      <c r="E6" s="1"/>
      <c r="F6" s="1"/>
      <c r="G6" s="1"/>
      <c r="H6" s="1"/>
      <c r="I6" s="1"/>
      <c r="J6" s="12" t="str">
        <f>IFERROR(AVERAGE(D6,F6,H6),"-")</f>
        <v>-</v>
      </c>
      <c r="K6" s="12" t="str">
        <f>IFERROR(AVERAGE(E6,G6,I6),"-")</f>
        <v>-</v>
      </c>
    </row>
    <row r="7" spans="2:23">
      <c r="B7" s="6">
        <v>2</v>
      </c>
      <c r="C7" s="11" t="str">
        <f>IF('1-Здор'!C7=0,"",'1-Здор'!C7)</f>
        <v/>
      </c>
      <c r="D7" s="1"/>
      <c r="E7" s="1"/>
      <c r="F7" s="1"/>
      <c r="G7" s="1"/>
      <c r="H7" s="1"/>
      <c r="I7" s="1"/>
      <c r="J7" s="12" t="str">
        <f t="shared" ref="J7:J31" si="0">IFERROR(AVERAGE(D7,F7,H7),"-")</f>
        <v>-</v>
      </c>
      <c r="K7" s="12" t="str">
        <f t="shared" ref="K7:K31" si="1">IFERROR(AVERAGE(E7,G7,I7),"-")</f>
        <v>-</v>
      </c>
    </row>
    <row r="8" spans="2:23">
      <c r="B8" s="6">
        <v>3</v>
      </c>
      <c r="C8" s="11" t="str">
        <f>IF('1-Здор'!C8=0,"",'1-Здор'!C8)</f>
        <v/>
      </c>
      <c r="D8" s="1"/>
      <c r="E8" s="1"/>
      <c r="F8" s="1"/>
      <c r="G8" s="1"/>
      <c r="H8" s="1"/>
      <c r="I8" s="1"/>
      <c r="J8" s="12" t="str">
        <f t="shared" si="0"/>
        <v>-</v>
      </c>
      <c r="K8" s="12" t="str">
        <f t="shared" si="1"/>
        <v>-</v>
      </c>
    </row>
    <row r="9" spans="2:23">
      <c r="B9" s="6">
        <v>4</v>
      </c>
      <c r="C9" s="11" t="str">
        <f>IF('1-Здор'!C9=0,"",'1-Здор'!C9)</f>
        <v/>
      </c>
      <c r="D9" s="1"/>
      <c r="E9" s="1"/>
      <c r="F9" s="1"/>
      <c r="G9" s="1"/>
      <c r="H9" s="1"/>
      <c r="I9" s="1"/>
      <c r="J9" s="12" t="str">
        <f t="shared" si="0"/>
        <v>-</v>
      </c>
      <c r="K9" s="12" t="str">
        <f t="shared" si="1"/>
        <v>-</v>
      </c>
    </row>
    <row r="10" spans="2:23">
      <c r="B10" s="6">
        <v>5</v>
      </c>
      <c r="C10" s="11" t="str">
        <f>IF('1-Здор'!C10=0,"",'1-Здор'!C10)</f>
        <v/>
      </c>
      <c r="D10" s="1"/>
      <c r="E10" s="1"/>
      <c r="F10" s="1"/>
      <c r="G10" s="1"/>
      <c r="H10" s="1"/>
      <c r="I10" s="1"/>
      <c r="J10" s="12" t="str">
        <f t="shared" si="0"/>
        <v>-</v>
      </c>
      <c r="K10" s="12" t="str">
        <f t="shared" si="1"/>
        <v>-</v>
      </c>
    </row>
    <row r="11" spans="2:23">
      <c r="B11" s="6">
        <v>6</v>
      </c>
      <c r="C11" s="11" t="str">
        <f>IF('1-Здор'!C11=0,"",'1-Здор'!C11)</f>
        <v/>
      </c>
      <c r="D11" s="1"/>
      <c r="E11" s="1"/>
      <c r="F11" s="1"/>
      <c r="G11" s="1"/>
      <c r="H11" s="1"/>
      <c r="I11" s="1"/>
      <c r="J11" s="12" t="str">
        <f t="shared" si="0"/>
        <v>-</v>
      </c>
      <c r="K11" s="12" t="str">
        <f t="shared" si="1"/>
        <v>-</v>
      </c>
    </row>
    <row r="12" spans="2:23">
      <c r="B12" s="6">
        <v>7</v>
      </c>
      <c r="C12" s="11" t="str">
        <f>IF('1-Здор'!C12=0,"",'1-Здор'!C12)</f>
        <v/>
      </c>
      <c r="D12" s="1"/>
      <c r="E12" s="1"/>
      <c r="F12" s="1"/>
      <c r="G12" s="1"/>
      <c r="H12" s="1"/>
      <c r="I12" s="1"/>
      <c r="J12" s="12" t="str">
        <f t="shared" si="0"/>
        <v>-</v>
      </c>
      <c r="K12" s="12" t="str">
        <f t="shared" si="1"/>
        <v>-</v>
      </c>
    </row>
    <row r="13" spans="2:23">
      <c r="B13" s="6">
        <v>8</v>
      </c>
      <c r="C13" s="11" t="str">
        <f>IF('1-Здор'!C13=0,"",'1-Здор'!C13)</f>
        <v/>
      </c>
      <c r="D13" s="1"/>
      <c r="E13" s="1"/>
      <c r="F13" s="1"/>
      <c r="G13" s="1"/>
      <c r="H13" s="1"/>
      <c r="I13" s="1"/>
      <c r="J13" s="12" t="str">
        <f t="shared" si="0"/>
        <v>-</v>
      </c>
      <c r="K13" s="12" t="str">
        <f t="shared" si="1"/>
        <v>-</v>
      </c>
    </row>
    <row r="14" spans="2:23">
      <c r="B14" s="6">
        <v>9</v>
      </c>
      <c r="C14" s="11" t="str">
        <f>IF('1-Здор'!C14=0,"",'1-Здор'!C14)</f>
        <v/>
      </c>
      <c r="D14" s="1"/>
      <c r="E14" s="1"/>
      <c r="F14" s="1"/>
      <c r="G14" s="1"/>
      <c r="H14" s="1"/>
      <c r="I14" s="1"/>
      <c r="J14" s="12" t="str">
        <f t="shared" si="0"/>
        <v>-</v>
      </c>
      <c r="K14" s="12" t="str">
        <f t="shared" si="1"/>
        <v>-</v>
      </c>
    </row>
    <row r="15" spans="2:23">
      <c r="B15" s="6">
        <v>10</v>
      </c>
      <c r="C15" s="11" t="str">
        <f>IF('1-Здор'!C15=0,"",'1-Здор'!C15)</f>
        <v/>
      </c>
      <c r="D15" s="1"/>
      <c r="E15" s="1"/>
      <c r="F15" s="1"/>
      <c r="G15" s="1"/>
      <c r="H15" s="1"/>
      <c r="I15" s="1"/>
      <c r="J15" s="12" t="str">
        <f t="shared" si="0"/>
        <v>-</v>
      </c>
      <c r="K15" s="12" t="str">
        <f t="shared" si="1"/>
        <v>-</v>
      </c>
    </row>
    <row r="16" spans="2:23">
      <c r="B16" s="6">
        <v>11</v>
      </c>
      <c r="C16" s="11" t="str">
        <f>IF('1-Здор'!C16=0,"",'1-Здор'!C16)</f>
        <v/>
      </c>
      <c r="D16" s="1"/>
      <c r="E16" s="1"/>
      <c r="F16" s="1"/>
      <c r="G16" s="1"/>
      <c r="H16" s="1"/>
      <c r="I16" s="1"/>
      <c r="J16" s="12" t="str">
        <f t="shared" si="0"/>
        <v>-</v>
      </c>
      <c r="K16" s="12" t="str">
        <f t="shared" si="1"/>
        <v>-</v>
      </c>
    </row>
    <row r="17" spans="2:11">
      <c r="B17" s="6">
        <v>12</v>
      </c>
      <c r="C17" s="11" t="str">
        <f>IF('1-Здор'!C17=0,"",'1-Здор'!C17)</f>
        <v/>
      </c>
      <c r="D17" s="1"/>
      <c r="E17" s="1"/>
      <c r="F17" s="1"/>
      <c r="G17" s="1"/>
      <c r="H17" s="1"/>
      <c r="I17" s="1"/>
      <c r="J17" s="12" t="str">
        <f t="shared" si="0"/>
        <v>-</v>
      </c>
      <c r="K17" s="12" t="str">
        <f t="shared" si="1"/>
        <v>-</v>
      </c>
    </row>
    <row r="18" spans="2:11">
      <c r="B18" s="6">
        <v>13</v>
      </c>
      <c r="C18" s="11" t="str">
        <f>IF('1-Здор'!C18=0,"",'1-Здор'!C18)</f>
        <v/>
      </c>
      <c r="D18" s="1"/>
      <c r="E18" s="1"/>
      <c r="F18" s="1"/>
      <c r="G18" s="1"/>
      <c r="H18" s="1"/>
      <c r="I18" s="1"/>
      <c r="J18" s="12" t="str">
        <f t="shared" si="0"/>
        <v>-</v>
      </c>
      <c r="K18" s="12" t="str">
        <f t="shared" si="1"/>
        <v>-</v>
      </c>
    </row>
    <row r="19" spans="2:11">
      <c r="B19" s="6">
        <v>14</v>
      </c>
      <c r="C19" s="11" t="str">
        <f>IF('1-Здор'!C19=0,"",'1-Здор'!C19)</f>
        <v/>
      </c>
      <c r="D19" s="1"/>
      <c r="E19" s="1"/>
      <c r="F19" s="1"/>
      <c r="G19" s="1"/>
      <c r="H19" s="1"/>
      <c r="I19" s="1"/>
      <c r="J19" s="12" t="str">
        <f t="shared" si="0"/>
        <v>-</v>
      </c>
      <c r="K19" s="12" t="str">
        <f t="shared" si="1"/>
        <v>-</v>
      </c>
    </row>
    <row r="20" spans="2:11">
      <c r="B20" s="6">
        <v>15</v>
      </c>
      <c r="C20" s="11" t="str">
        <f>IF('1-Здор'!C20=0,"",'1-Здор'!C20)</f>
        <v/>
      </c>
      <c r="D20" s="1"/>
      <c r="E20" s="1"/>
      <c r="F20" s="1"/>
      <c r="G20" s="1"/>
      <c r="H20" s="1"/>
      <c r="I20" s="1"/>
      <c r="J20" s="12" t="str">
        <f t="shared" si="0"/>
        <v>-</v>
      </c>
      <c r="K20" s="12" t="str">
        <f t="shared" si="1"/>
        <v>-</v>
      </c>
    </row>
    <row r="21" spans="2:11">
      <c r="B21" s="6">
        <v>16</v>
      </c>
      <c r="C21" s="11" t="str">
        <f>IF('1-Здор'!C21=0,"",'1-Здор'!C21)</f>
        <v/>
      </c>
      <c r="D21" s="1"/>
      <c r="E21" s="1"/>
      <c r="F21" s="1"/>
      <c r="G21" s="1"/>
      <c r="H21" s="1"/>
      <c r="I21" s="1"/>
      <c r="J21" s="12" t="str">
        <f t="shared" si="0"/>
        <v>-</v>
      </c>
      <c r="K21" s="12" t="str">
        <f t="shared" si="1"/>
        <v>-</v>
      </c>
    </row>
    <row r="22" spans="2:11">
      <c r="B22" s="6">
        <v>17</v>
      </c>
      <c r="C22" s="11" t="str">
        <f>IF('1-Здор'!C22=0,"",'1-Здор'!C22)</f>
        <v/>
      </c>
      <c r="D22" s="1"/>
      <c r="E22" s="1"/>
      <c r="F22" s="1"/>
      <c r="G22" s="1"/>
      <c r="H22" s="1"/>
      <c r="I22" s="1"/>
      <c r="J22" s="12" t="str">
        <f t="shared" si="0"/>
        <v>-</v>
      </c>
      <c r="K22" s="12" t="str">
        <f t="shared" si="1"/>
        <v>-</v>
      </c>
    </row>
    <row r="23" spans="2:11">
      <c r="B23" s="6">
        <v>18</v>
      </c>
      <c r="C23" s="11" t="str">
        <f>IF('1-Здор'!C23=0,"",'1-Здор'!C23)</f>
        <v/>
      </c>
      <c r="D23" s="1"/>
      <c r="E23" s="1"/>
      <c r="F23" s="1"/>
      <c r="G23" s="1"/>
      <c r="H23" s="1"/>
      <c r="I23" s="1"/>
      <c r="J23" s="12" t="str">
        <f t="shared" si="0"/>
        <v>-</v>
      </c>
      <c r="K23" s="12" t="str">
        <f t="shared" si="1"/>
        <v>-</v>
      </c>
    </row>
    <row r="24" spans="2:11">
      <c r="B24" s="6">
        <v>19</v>
      </c>
      <c r="C24" s="11" t="str">
        <f>IF('1-Здор'!C24=0,"",'1-Здор'!C24)</f>
        <v/>
      </c>
      <c r="D24" s="1"/>
      <c r="E24" s="1"/>
      <c r="F24" s="1"/>
      <c r="G24" s="1"/>
      <c r="H24" s="1"/>
      <c r="I24" s="1"/>
      <c r="J24" s="12" t="str">
        <f t="shared" si="0"/>
        <v>-</v>
      </c>
      <c r="K24" s="12" t="str">
        <f t="shared" si="1"/>
        <v>-</v>
      </c>
    </row>
    <row r="25" spans="2:11">
      <c r="B25" s="6">
        <v>20</v>
      </c>
      <c r="C25" s="11" t="str">
        <f>IF('1-Здор'!C25=0,"",'1-Здор'!C25)</f>
        <v/>
      </c>
      <c r="D25" s="1"/>
      <c r="E25" s="1"/>
      <c r="F25" s="1"/>
      <c r="G25" s="1"/>
      <c r="H25" s="1"/>
      <c r="I25" s="1"/>
      <c r="J25" s="12" t="str">
        <f t="shared" si="0"/>
        <v>-</v>
      </c>
      <c r="K25" s="12" t="str">
        <f t="shared" si="1"/>
        <v>-</v>
      </c>
    </row>
    <row r="26" spans="2:11">
      <c r="B26" s="6">
        <v>21</v>
      </c>
      <c r="C26" s="11" t="str">
        <f>IF('1-Здор'!C26=0,"",'1-Здор'!C26)</f>
        <v/>
      </c>
      <c r="D26" s="1"/>
      <c r="E26" s="1"/>
      <c r="F26" s="1"/>
      <c r="G26" s="1"/>
      <c r="H26" s="1"/>
      <c r="I26" s="1"/>
      <c r="J26" s="12" t="str">
        <f t="shared" si="0"/>
        <v>-</v>
      </c>
      <c r="K26" s="12" t="str">
        <f t="shared" si="1"/>
        <v>-</v>
      </c>
    </row>
    <row r="27" spans="2:11">
      <c r="B27" s="6">
        <v>22</v>
      </c>
      <c r="C27" s="11" t="str">
        <f>IF('1-Здор'!C27=0,"",'1-Здор'!C27)</f>
        <v/>
      </c>
      <c r="D27" s="1"/>
      <c r="E27" s="1"/>
      <c r="F27" s="1"/>
      <c r="G27" s="1"/>
      <c r="H27" s="1"/>
      <c r="I27" s="1"/>
      <c r="J27" s="12" t="str">
        <f t="shared" si="0"/>
        <v>-</v>
      </c>
      <c r="K27" s="12" t="str">
        <f t="shared" si="1"/>
        <v>-</v>
      </c>
    </row>
    <row r="28" spans="2:11">
      <c r="B28" s="6">
        <v>23</v>
      </c>
      <c r="C28" s="11" t="str">
        <f>IF('1-Здор'!C28=0,"",'1-Здор'!C28)</f>
        <v/>
      </c>
      <c r="D28" s="1"/>
      <c r="E28" s="1"/>
      <c r="F28" s="1"/>
      <c r="G28" s="1"/>
      <c r="H28" s="1"/>
      <c r="I28" s="1"/>
      <c r="J28" s="12" t="str">
        <f t="shared" si="0"/>
        <v>-</v>
      </c>
      <c r="K28" s="12" t="str">
        <f t="shared" si="1"/>
        <v>-</v>
      </c>
    </row>
    <row r="29" spans="2:11">
      <c r="B29" s="6">
        <v>24</v>
      </c>
      <c r="C29" s="11" t="str">
        <f>IF('1-Здор'!C29=0,"",'1-Здор'!C29)</f>
        <v/>
      </c>
      <c r="D29" s="1"/>
      <c r="E29" s="1"/>
      <c r="F29" s="1"/>
      <c r="G29" s="1"/>
      <c r="H29" s="1"/>
      <c r="I29" s="1"/>
      <c r="J29" s="12" t="str">
        <f t="shared" si="0"/>
        <v>-</v>
      </c>
      <c r="K29" s="12" t="str">
        <f t="shared" si="1"/>
        <v>-</v>
      </c>
    </row>
    <row r="30" spans="2:11">
      <c r="B30" s="6">
        <v>25</v>
      </c>
      <c r="C30" s="11" t="str">
        <f>IF('1-Здор'!C30=0,"",'1-Здор'!C30)</f>
        <v/>
      </c>
      <c r="D30" s="1"/>
      <c r="E30" s="1"/>
      <c r="F30" s="1"/>
      <c r="G30" s="1"/>
      <c r="H30" s="1"/>
      <c r="I30" s="1"/>
      <c r="J30" s="12" t="str">
        <f t="shared" si="0"/>
        <v>-</v>
      </c>
      <c r="K30" s="12" t="str">
        <f t="shared" si="1"/>
        <v>-</v>
      </c>
    </row>
    <row r="31" spans="2:11">
      <c r="B31" s="6">
        <v>26</v>
      </c>
      <c r="C31" s="11" t="str">
        <f>IF('1-Здор'!C31=0,"",'1-Здор'!C31)</f>
        <v/>
      </c>
      <c r="D31" s="1"/>
      <c r="E31" s="1"/>
      <c r="F31" s="1"/>
      <c r="G31" s="1"/>
      <c r="H31" s="1"/>
      <c r="I31" s="1"/>
      <c r="J31" s="12" t="str">
        <f t="shared" si="0"/>
        <v>-</v>
      </c>
      <c r="K31" s="12" t="str">
        <f t="shared" si="1"/>
        <v>-</v>
      </c>
    </row>
    <row r="32" spans="2:11">
      <c r="B32" s="6">
        <v>27</v>
      </c>
      <c r="C32" s="11" t="str">
        <f>IF('1-Здор'!C32=0,"",'1-Здор'!C32)</f>
        <v/>
      </c>
      <c r="D32" s="1"/>
      <c r="E32" s="1"/>
      <c r="F32" s="1"/>
      <c r="G32" s="1"/>
      <c r="H32" s="1"/>
      <c r="I32" s="1"/>
      <c r="J32" s="12" t="str">
        <f t="shared" ref="J32:J35" si="2">IFERROR(AVERAGE(D32,F32,H32),"-")</f>
        <v>-</v>
      </c>
      <c r="K32" s="12" t="str">
        <f t="shared" ref="K32:K35" si="3">IFERROR(AVERAGE(E32,G32,I32),"-")</f>
        <v>-</v>
      </c>
    </row>
    <row r="33" spans="2:11">
      <c r="B33" s="6">
        <v>28</v>
      </c>
      <c r="C33" s="11" t="str">
        <f>IF('1-Здор'!C33=0,"",'1-Здор'!C33)</f>
        <v/>
      </c>
      <c r="D33" s="1"/>
      <c r="E33" s="1"/>
      <c r="F33" s="1"/>
      <c r="G33" s="1"/>
      <c r="H33" s="1"/>
      <c r="I33" s="1"/>
      <c r="J33" s="12" t="str">
        <f t="shared" si="2"/>
        <v>-</v>
      </c>
      <c r="K33" s="12" t="str">
        <f t="shared" si="3"/>
        <v>-</v>
      </c>
    </row>
    <row r="34" spans="2:11">
      <c r="B34" s="6">
        <v>29</v>
      </c>
      <c r="C34" s="11" t="str">
        <f>IF('1-Здор'!C34=0,"",'1-Здор'!C34)</f>
        <v/>
      </c>
      <c r="D34" s="1"/>
      <c r="E34" s="1"/>
      <c r="F34" s="1"/>
      <c r="G34" s="1"/>
      <c r="H34" s="1"/>
      <c r="I34" s="1"/>
      <c r="J34" s="12" t="str">
        <f t="shared" si="2"/>
        <v>-</v>
      </c>
      <c r="K34" s="12" t="str">
        <f t="shared" si="3"/>
        <v>-</v>
      </c>
    </row>
    <row r="35" spans="2:11">
      <c r="B35" s="6">
        <v>30</v>
      </c>
      <c r="C35" s="11" t="str">
        <f>IF('1-Здор'!C35=0,"",'1-Здор'!C35)</f>
        <v/>
      </c>
      <c r="D35" s="1"/>
      <c r="E35" s="1"/>
      <c r="F35" s="1"/>
      <c r="G35" s="1"/>
      <c r="H35" s="1"/>
      <c r="I35" s="1"/>
      <c r="J35" s="12" t="str">
        <f t="shared" si="2"/>
        <v>-</v>
      </c>
      <c r="K35" s="12" t="str">
        <f t="shared" si="3"/>
        <v>-</v>
      </c>
    </row>
    <row r="36" spans="2:11" s="5" customFormat="1" ht="15" customHeight="1">
      <c r="B36" s="6"/>
      <c r="C36" s="6" t="s">
        <v>5</v>
      </c>
      <c r="D36" s="12" t="str">
        <f>IFERROR(AVERAGE(D6:D35),"-")</f>
        <v>-</v>
      </c>
      <c r="E36" s="12" t="str">
        <f t="shared" ref="E36:K36" si="4">IFERROR(AVERAGE(E6:E35),"-")</f>
        <v>-</v>
      </c>
      <c r="F36" s="12" t="str">
        <f t="shared" si="4"/>
        <v>-</v>
      </c>
      <c r="G36" s="12" t="str">
        <f t="shared" si="4"/>
        <v>-</v>
      </c>
      <c r="H36" s="12" t="str">
        <f t="shared" si="4"/>
        <v>-</v>
      </c>
      <c r="I36" s="12" t="str">
        <f t="shared" si="4"/>
        <v>-</v>
      </c>
      <c r="J36" s="12" t="str">
        <f t="shared" si="4"/>
        <v>-</v>
      </c>
      <c r="K36" s="12" t="str">
        <f t="shared" si="4"/>
        <v>-</v>
      </c>
    </row>
  </sheetData>
  <mergeCells count="6">
    <mergeCell ref="J4:K4"/>
    <mergeCell ref="B4:B5"/>
    <mergeCell ref="C4:C5"/>
    <mergeCell ref="D4:E4"/>
    <mergeCell ref="F4:G4"/>
    <mergeCell ref="H4:I4"/>
  </mergeCells>
  <conditionalFormatting sqref="D6:I35">
    <cfRule type="expression" dxfId="4" priority="1">
      <formula>OR(AND(D6="",$C6&lt;&gt;""),AND(D6&lt;&gt;"",$C6=""))</formula>
    </cfRule>
  </conditionalFormatting>
  <pageMargins left="0.7" right="0.7" top="0.75" bottom="0.75" header="0.3" footer="0.3"/>
  <pageSetup paperSize="9" scale="76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S37"/>
  <sheetViews>
    <sheetView showGridLines="0" zoomScale="85" zoomScaleNormal="85" workbookViewId="0">
      <selection activeCell="C5" sqref="C5:C6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5" width="10.42578125" style="2" customWidth="1"/>
    <col min="6" max="7" width="9.85546875" style="2" customWidth="1"/>
    <col min="8" max="9" width="11.7109375" style="2" customWidth="1"/>
    <col min="10" max="11" width="8.28515625" style="2" customWidth="1"/>
    <col min="12" max="13" width="9.42578125" style="5" customWidth="1"/>
    <col min="14" max="15" width="7.7109375" style="2" customWidth="1"/>
    <col min="16" max="17" width="9.85546875" style="2" customWidth="1"/>
    <col min="18" max="19" width="8.7109375" style="5" customWidth="1"/>
    <col min="20" max="16384" width="9.140625" style="2"/>
  </cols>
  <sheetData>
    <row r="1" spans="2:19" ht="6.75" customHeight="1"/>
    <row r="2" spans="2:19">
      <c r="B2" s="3" t="s">
        <v>124</v>
      </c>
    </row>
    <row r="3" spans="2:19" ht="6.75" customHeight="1">
      <c r="B3" s="3"/>
    </row>
    <row r="4" spans="2:19" s="8" customFormat="1">
      <c r="B4" s="7"/>
      <c r="D4" s="29" t="s">
        <v>53</v>
      </c>
      <c r="E4" s="29"/>
      <c r="F4" s="29"/>
      <c r="G4" s="29"/>
      <c r="H4" s="29"/>
      <c r="I4" s="29"/>
      <c r="J4" s="29"/>
      <c r="K4" s="29"/>
      <c r="L4" s="35" t="s">
        <v>54</v>
      </c>
      <c r="M4" s="37"/>
      <c r="N4" s="31" t="s">
        <v>55</v>
      </c>
      <c r="O4" s="31"/>
      <c r="P4" s="31"/>
      <c r="Q4" s="31"/>
      <c r="R4" s="9"/>
      <c r="S4" s="9"/>
    </row>
    <row r="5" spans="2:19" ht="132" customHeight="1">
      <c r="B5" s="26" t="s">
        <v>0</v>
      </c>
      <c r="C5" s="26" t="s">
        <v>126</v>
      </c>
      <c r="D5" s="26" t="s">
        <v>57</v>
      </c>
      <c r="E5" s="26"/>
      <c r="F5" s="26" t="s">
        <v>58</v>
      </c>
      <c r="G5" s="26"/>
      <c r="H5" s="26" t="s">
        <v>63</v>
      </c>
      <c r="I5" s="26"/>
      <c r="J5" s="27" t="s">
        <v>59</v>
      </c>
      <c r="K5" s="28"/>
      <c r="L5" s="26" t="s">
        <v>60</v>
      </c>
      <c r="M5" s="26"/>
      <c r="N5" s="26" t="s">
        <v>61</v>
      </c>
      <c r="O5" s="26"/>
      <c r="P5" s="26" t="s">
        <v>62</v>
      </c>
      <c r="Q5" s="26"/>
      <c r="R5" s="26" t="s">
        <v>4</v>
      </c>
      <c r="S5" s="26"/>
    </row>
    <row r="6" spans="2:19">
      <c r="B6" s="26"/>
      <c r="C6" s="26"/>
      <c r="D6" s="4" t="s">
        <v>56</v>
      </c>
      <c r="E6" s="4" t="s">
        <v>52</v>
      </c>
      <c r="F6" s="4" t="s">
        <v>56</v>
      </c>
      <c r="G6" s="4" t="s">
        <v>52</v>
      </c>
      <c r="H6" s="4" t="s">
        <v>56</v>
      </c>
      <c r="I6" s="4" t="s">
        <v>52</v>
      </c>
      <c r="J6" s="4" t="s">
        <v>56</v>
      </c>
      <c r="K6" s="4" t="s">
        <v>52</v>
      </c>
      <c r="L6" s="4" t="s">
        <v>56</v>
      </c>
      <c r="M6" s="4" t="s">
        <v>52</v>
      </c>
      <c r="N6" s="4" t="s">
        <v>56</v>
      </c>
      <c r="O6" s="4" t="s">
        <v>52</v>
      </c>
      <c r="P6" s="4" t="s">
        <v>56</v>
      </c>
      <c r="Q6" s="4" t="s">
        <v>52</v>
      </c>
      <c r="R6" s="4" t="s">
        <v>56</v>
      </c>
      <c r="S6" s="4" t="s">
        <v>52</v>
      </c>
    </row>
    <row r="7" spans="2:19">
      <c r="B7" s="6">
        <v>1</v>
      </c>
      <c r="C7" s="11" t="str">
        <f>IF('1-Здор'!C6=0,"",'1-Здор'!C6)</f>
        <v/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2" t="str">
        <f>IFERROR(AVERAGE(L7,N7,P7,D7,F7,H7,J7),"-")</f>
        <v>-</v>
      </c>
      <c r="S7" s="12" t="str">
        <f>IFERROR(AVERAGE(M7,O7,Q7,E7,G7,I7,K7),"-")</f>
        <v>-</v>
      </c>
    </row>
    <row r="8" spans="2:19">
      <c r="B8" s="6">
        <v>2</v>
      </c>
      <c r="C8" s="11" t="str">
        <f>IF('1-Здор'!C7=0,"",'1-Здор'!C7)</f>
        <v/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2" t="str">
        <f t="shared" ref="R8:R32" si="0">IFERROR(AVERAGE(L8,N8,P8,D8,F8,H8,J8),"-")</f>
        <v>-</v>
      </c>
      <c r="S8" s="12" t="str">
        <f t="shared" ref="S8:S32" si="1">IFERROR(AVERAGE(M8,O8,Q8,E8,G8,I8,K8),"-")</f>
        <v>-</v>
      </c>
    </row>
    <row r="9" spans="2:19">
      <c r="B9" s="6">
        <v>3</v>
      </c>
      <c r="C9" s="11" t="str">
        <f>IF('1-Здор'!C8=0,"",'1-Здор'!C8)</f>
        <v/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2" t="str">
        <f t="shared" si="0"/>
        <v>-</v>
      </c>
      <c r="S9" s="12" t="str">
        <f t="shared" si="1"/>
        <v>-</v>
      </c>
    </row>
    <row r="10" spans="2:19">
      <c r="B10" s="6">
        <v>4</v>
      </c>
      <c r="C10" s="11" t="str">
        <f>IF('1-Здор'!C9=0,"",'1-Здор'!C9)</f>
        <v/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2" t="str">
        <f t="shared" si="0"/>
        <v>-</v>
      </c>
      <c r="S10" s="12" t="str">
        <f t="shared" si="1"/>
        <v>-</v>
      </c>
    </row>
    <row r="11" spans="2:19">
      <c r="B11" s="6">
        <v>5</v>
      </c>
      <c r="C11" s="11" t="str">
        <f>IF('1-Здор'!C10=0,"",'1-Здор'!C10)</f>
        <v/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2" t="str">
        <f t="shared" si="0"/>
        <v>-</v>
      </c>
      <c r="S11" s="12" t="str">
        <f t="shared" si="1"/>
        <v>-</v>
      </c>
    </row>
    <row r="12" spans="2:19">
      <c r="B12" s="6">
        <v>6</v>
      </c>
      <c r="C12" s="11" t="str">
        <f>IF('1-Здор'!C11=0,"",'1-Здор'!C11)</f>
        <v/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2" t="str">
        <f t="shared" si="0"/>
        <v>-</v>
      </c>
      <c r="S12" s="12" t="str">
        <f t="shared" si="1"/>
        <v>-</v>
      </c>
    </row>
    <row r="13" spans="2:19">
      <c r="B13" s="6">
        <v>7</v>
      </c>
      <c r="C13" s="11" t="str">
        <f>IF('1-Здор'!C12=0,"",'1-Здор'!C12)</f>
        <v/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2" t="str">
        <f t="shared" si="0"/>
        <v>-</v>
      </c>
      <c r="S13" s="12" t="str">
        <f t="shared" si="1"/>
        <v>-</v>
      </c>
    </row>
    <row r="14" spans="2:19">
      <c r="B14" s="6">
        <v>8</v>
      </c>
      <c r="C14" s="11" t="str">
        <f>IF('1-Здор'!C13=0,"",'1-Здор'!C13)</f>
        <v/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2" t="str">
        <f t="shared" si="0"/>
        <v>-</v>
      </c>
      <c r="S14" s="12" t="str">
        <f t="shared" si="1"/>
        <v>-</v>
      </c>
    </row>
    <row r="15" spans="2:19">
      <c r="B15" s="6">
        <v>9</v>
      </c>
      <c r="C15" s="11" t="str">
        <f>IF('1-Здор'!C14=0,"",'1-Здор'!C14)</f>
        <v/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2" t="str">
        <f t="shared" si="0"/>
        <v>-</v>
      </c>
      <c r="S15" s="12" t="str">
        <f t="shared" si="1"/>
        <v>-</v>
      </c>
    </row>
    <row r="16" spans="2:19">
      <c r="B16" s="6">
        <v>10</v>
      </c>
      <c r="C16" s="11" t="str">
        <f>IF('1-Здор'!C15=0,"",'1-Здор'!C15)</f>
        <v/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2" t="str">
        <f t="shared" si="0"/>
        <v>-</v>
      </c>
      <c r="S16" s="12" t="str">
        <f t="shared" si="1"/>
        <v>-</v>
      </c>
    </row>
    <row r="17" spans="2:19">
      <c r="B17" s="6">
        <v>11</v>
      </c>
      <c r="C17" s="11" t="str">
        <f>IF('1-Здор'!C16=0,"",'1-Здор'!C16)</f>
        <v/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2" t="str">
        <f t="shared" si="0"/>
        <v>-</v>
      </c>
      <c r="S17" s="12" t="str">
        <f t="shared" si="1"/>
        <v>-</v>
      </c>
    </row>
    <row r="18" spans="2:19">
      <c r="B18" s="6">
        <v>12</v>
      </c>
      <c r="C18" s="11" t="str">
        <f>IF('1-Здор'!C17=0,"",'1-Здор'!C17)</f>
        <v/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2" t="str">
        <f t="shared" si="0"/>
        <v>-</v>
      </c>
      <c r="S18" s="12" t="str">
        <f t="shared" si="1"/>
        <v>-</v>
      </c>
    </row>
    <row r="19" spans="2:19">
      <c r="B19" s="6">
        <v>13</v>
      </c>
      <c r="C19" s="11" t="str">
        <f>IF('1-Здор'!C18=0,"",'1-Здор'!C18)</f>
        <v/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2" t="str">
        <f t="shared" si="0"/>
        <v>-</v>
      </c>
      <c r="S19" s="12" t="str">
        <f t="shared" si="1"/>
        <v>-</v>
      </c>
    </row>
    <row r="20" spans="2:19">
      <c r="B20" s="6">
        <v>14</v>
      </c>
      <c r="C20" s="11" t="str">
        <f>IF('1-Здор'!C19=0,"",'1-Здор'!C19)</f>
        <v/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2" t="str">
        <f t="shared" si="0"/>
        <v>-</v>
      </c>
      <c r="S20" s="12" t="str">
        <f t="shared" si="1"/>
        <v>-</v>
      </c>
    </row>
    <row r="21" spans="2:19">
      <c r="B21" s="6">
        <v>15</v>
      </c>
      <c r="C21" s="11" t="str">
        <f>IF('1-Здор'!C20=0,"",'1-Здор'!C20)</f>
        <v/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2" t="str">
        <f t="shared" si="0"/>
        <v>-</v>
      </c>
      <c r="S21" s="12" t="str">
        <f t="shared" si="1"/>
        <v>-</v>
      </c>
    </row>
    <row r="22" spans="2:19">
      <c r="B22" s="6">
        <v>16</v>
      </c>
      <c r="C22" s="11" t="str">
        <f>IF('1-Здор'!C21=0,"",'1-Здор'!C21)</f>
        <v/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2" t="str">
        <f t="shared" si="0"/>
        <v>-</v>
      </c>
      <c r="S22" s="12" t="str">
        <f t="shared" si="1"/>
        <v>-</v>
      </c>
    </row>
    <row r="23" spans="2:19">
      <c r="B23" s="6">
        <v>17</v>
      </c>
      <c r="C23" s="11" t="str">
        <f>IF('1-Здор'!C22=0,"",'1-Здор'!C22)</f>
        <v/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2" t="str">
        <f t="shared" si="0"/>
        <v>-</v>
      </c>
      <c r="S23" s="12" t="str">
        <f t="shared" si="1"/>
        <v>-</v>
      </c>
    </row>
    <row r="24" spans="2:19">
      <c r="B24" s="6">
        <v>18</v>
      </c>
      <c r="C24" s="11" t="str">
        <f>IF('1-Здор'!C23=0,"",'1-Здор'!C23)</f>
        <v/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2" t="str">
        <f t="shared" si="0"/>
        <v>-</v>
      </c>
      <c r="S24" s="12" t="str">
        <f t="shared" si="1"/>
        <v>-</v>
      </c>
    </row>
    <row r="25" spans="2:19">
      <c r="B25" s="6">
        <v>19</v>
      </c>
      <c r="C25" s="11" t="str">
        <f>IF('1-Здор'!C24=0,"",'1-Здор'!C24)</f>
        <v/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2" t="str">
        <f t="shared" si="0"/>
        <v>-</v>
      </c>
      <c r="S25" s="12" t="str">
        <f t="shared" si="1"/>
        <v>-</v>
      </c>
    </row>
    <row r="26" spans="2:19">
      <c r="B26" s="6">
        <v>20</v>
      </c>
      <c r="C26" s="11" t="str">
        <f>IF('1-Здор'!C25=0,"",'1-Здор'!C25)</f>
        <v/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2" t="str">
        <f t="shared" si="0"/>
        <v>-</v>
      </c>
      <c r="S26" s="12" t="str">
        <f t="shared" si="1"/>
        <v>-</v>
      </c>
    </row>
    <row r="27" spans="2:19">
      <c r="B27" s="6">
        <v>21</v>
      </c>
      <c r="C27" s="11" t="str">
        <f>IF('1-Здор'!C26=0,"",'1-Здор'!C26)</f>
        <v/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2" t="str">
        <f t="shared" si="0"/>
        <v>-</v>
      </c>
      <c r="S27" s="12" t="str">
        <f t="shared" si="1"/>
        <v>-</v>
      </c>
    </row>
    <row r="28" spans="2:19">
      <c r="B28" s="6">
        <v>22</v>
      </c>
      <c r="C28" s="11" t="str">
        <f>IF('1-Здор'!C27=0,"",'1-Здор'!C27)</f>
        <v/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2" t="str">
        <f t="shared" si="0"/>
        <v>-</v>
      </c>
      <c r="S28" s="12" t="str">
        <f t="shared" si="1"/>
        <v>-</v>
      </c>
    </row>
    <row r="29" spans="2:19">
      <c r="B29" s="6">
        <v>23</v>
      </c>
      <c r="C29" s="11" t="str">
        <f>IF('1-Здор'!C28=0,"",'1-Здор'!C28)</f>
        <v/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2" t="str">
        <f t="shared" si="0"/>
        <v>-</v>
      </c>
      <c r="S29" s="12" t="str">
        <f t="shared" si="1"/>
        <v>-</v>
      </c>
    </row>
    <row r="30" spans="2:19">
      <c r="B30" s="6">
        <v>24</v>
      </c>
      <c r="C30" s="11" t="str">
        <f>IF('1-Здор'!C29=0,"",'1-Здор'!C29)</f>
        <v/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2" t="str">
        <f t="shared" si="0"/>
        <v>-</v>
      </c>
      <c r="S30" s="12" t="str">
        <f t="shared" si="1"/>
        <v>-</v>
      </c>
    </row>
    <row r="31" spans="2:19">
      <c r="B31" s="6">
        <v>25</v>
      </c>
      <c r="C31" s="11" t="str">
        <f>IF('1-Здор'!C30=0,"",'1-Здор'!C30)</f>
        <v/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2" t="str">
        <f t="shared" si="0"/>
        <v>-</v>
      </c>
      <c r="S31" s="12" t="str">
        <f t="shared" si="1"/>
        <v>-</v>
      </c>
    </row>
    <row r="32" spans="2:19">
      <c r="B32" s="6">
        <v>26</v>
      </c>
      <c r="C32" s="11" t="str">
        <f>IF('1-Здор'!C31=0,"",'1-Здор'!C31)</f>
        <v/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2" t="str">
        <f t="shared" si="0"/>
        <v>-</v>
      </c>
      <c r="S32" s="12" t="str">
        <f t="shared" si="1"/>
        <v>-</v>
      </c>
    </row>
    <row r="33" spans="2:19">
      <c r="B33" s="6">
        <v>27</v>
      </c>
      <c r="C33" s="11" t="str">
        <f>IF('1-Здор'!C32=0,"",'1-Здор'!C32)</f>
        <v/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2" t="str">
        <f t="shared" ref="R33:R36" si="2">IFERROR(AVERAGE(L33,N33,P33,D33,F33,H33,J33),"-")</f>
        <v>-</v>
      </c>
      <c r="S33" s="12" t="str">
        <f t="shared" ref="S33:S36" si="3">IFERROR(AVERAGE(M33,O33,Q33,E33,G33,I33,K33),"-")</f>
        <v>-</v>
      </c>
    </row>
    <row r="34" spans="2:19">
      <c r="B34" s="6">
        <v>28</v>
      </c>
      <c r="C34" s="11" t="str">
        <f>IF('1-Здор'!C33=0,"",'1-Здор'!C33)</f>
        <v/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2" t="str">
        <f t="shared" si="2"/>
        <v>-</v>
      </c>
      <c r="S34" s="12" t="str">
        <f t="shared" si="3"/>
        <v>-</v>
      </c>
    </row>
    <row r="35" spans="2:19">
      <c r="B35" s="6">
        <v>29</v>
      </c>
      <c r="C35" s="11" t="str">
        <f>IF('1-Здор'!C34=0,"",'1-Здор'!C34)</f>
        <v/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2" t="str">
        <f t="shared" si="2"/>
        <v>-</v>
      </c>
      <c r="S35" s="12" t="str">
        <f t="shared" si="3"/>
        <v>-</v>
      </c>
    </row>
    <row r="36" spans="2:19">
      <c r="B36" s="6">
        <v>30</v>
      </c>
      <c r="C36" s="11" t="str">
        <f>IF('1-Здор'!C35=0,"",'1-Здор'!C35)</f>
        <v/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2" t="str">
        <f t="shared" si="2"/>
        <v>-</v>
      </c>
      <c r="S36" s="12" t="str">
        <f t="shared" si="3"/>
        <v>-</v>
      </c>
    </row>
    <row r="37" spans="2:19" s="5" customFormat="1" ht="15" customHeight="1">
      <c r="B37" s="6"/>
      <c r="C37" s="6" t="s">
        <v>5</v>
      </c>
      <c r="D37" s="12" t="str">
        <f>IFERROR(AVERAGE(D7:D36),"-")</f>
        <v>-</v>
      </c>
      <c r="E37" s="12" t="str">
        <f t="shared" ref="E37:S37" si="4">IFERROR(AVERAGE(E7:E36),"-")</f>
        <v>-</v>
      </c>
      <c r="F37" s="12" t="str">
        <f t="shared" si="4"/>
        <v>-</v>
      </c>
      <c r="G37" s="12" t="str">
        <f t="shared" si="4"/>
        <v>-</v>
      </c>
      <c r="H37" s="12" t="str">
        <f t="shared" si="4"/>
        <v>-</v>
      </c>
      <c r="I37" s="12" t="str">
        <f t="shared" si="4"/>
        <v>-</v>
      </c>
      <c r="J37" s="12" t="str">
        <f t="shared" si="4"/>
        <v>-</v>
      </c>
      <c r="K37" s="12" t="str">
        <f t="shared" si="4"/>
        <v>-</v>
      </c>
      <c r="L37" s="12" t="str">
        <f t="shared" si="4"/>
        <v>-</v>
      </c>
      <c r="M37" s="12" t="str">
        <f t="shared" si="4"/>
        <v>-</v>
      </c>
      <c r="N37" s="12" t="str">
        <f t="shared" si="4"/>
        <v>-</v>
      </c>
      <c r="O37" s="12" t="str">
        <f t="shared" si="4"/>
        <v>-</v>
      </c>
      <c r="P37" s="12" t="str">
        <f t="shared" si="4"/>
        <v>-</v>
      </c>
      <c r="Q37" s="12" t="str">
        <f t="shared" si="4"/>
        <v>-</v>
      </c>
      <c r="R37" s="12" t="str">
        <f t="shared" si="4"/>
        <v>-</v>
      </c>
      <c r="S37" s="12" t="str">
        <f t="shared" si="4"/>
        <v>-</v>
      </c>
    </row>
  </sheetData>
  <mergeCells count="13">
    <mergeCell ref="N5:O5"/>
    <mergeCell ref="P5:Q5"/>
    <mergeCell ref="R5:S5"/>
    <mergeCell ref="D4:K4"/>
    <mergeCell ref="L4:M4"/>
    <mergeCell ref="N4:Q4"/>
    <mergeCell ref="J5:K5"/>
    <mergeCell ref="L5:M5"/>
    <mergeCell ref="B5:B6"/>
    <mergeCell ref="C5:C6"/>
    <mergeCell ref="D5:E5"/>
    <mergeCell ref="F5:G5"/>
    <mergeCell ref="H5:I5"/>
  </mergeCells>
  <conditionalFormatting sqref="D7:Q36">
    <cfRule type="expression" dxfId="3" priority="1">
      <formula>OR(AND(D7="",$C7&lt;&gt;""),AND(D7&lt;&gt;"",$C7=""))</formula>
    </cfRule>
  </conditionalFormatting>
  <pageMargins left="0.7" right="0.7" top="0.75" bottom="0.75" header="0.3" footer="0.3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1-Здор</vt:lpstr>
      <vt:lpstr>2-Безоп</vt:lpstr>
      <vt:lpstr>3-Физра</vt:lpstr>
      <vt:lpstr>4-Соц</vt:lpstr>
      <vt:lpstr>5-Труд</vt:lpstr>
      <vt:lpstr>6-Позн</vt:lpstr>
      <vt:lpstr>7-Комм</vt:lpstr>
      <vt:lpstr>8-ЧтХудЛ</vt:lpstr>
      <vt:lpstr>9-ХудТв</vt:lpstr>
      <vt:lpstr>10-Муз</vt:lpstr>
      <vt:lpstr>Сводная нач года</vt:lpstr>
      <vt:lpstr>Сводная кон года</vt:lpstr>
      <vt:lpstr>Сводная (кач) нг</vt:lpstr>
      <vt:lpstr>Сводная (кач) кг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2016-11-28T13:34:31Z</dcterms:modified>
</cp:coreProperties>
</file>